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aligaoffice365-my.sharepoint.com/personal/mperez_laligatech_com/Documents/Escritorio/Tender2022/Plantilla inglés/"/>
    </mc:Choice>
  </mc:AlternateContent>
  <xr:revisionPtr revIDLastSave="0" documentId="8_{7FCB5457-65B2-4B75-A577-887A86F1EB5D}" xr6:coauthVersionLast="47" xr6:coauthVersionMax="47" xr10:uidLastSave="{00000000-0000-0000-0000-000000000000}"/>
  <bookViews>
    <workbookView xWindow="5385" yWindow="-16320" windowWidth="29040" windowHeight="15840" xr2:uid="{94D1BDCC-797D-4494-B0D9-73582AAB4B8F}"/>
  </bookViews>
  <sheets>
    <sheet name="Formulario oferta económica" sheetId="6" r:id="rId1"/>
  </sheets>
  <definedNames>
    <definedName name="_xlnm.Print_Area" localSheetId="0">'Formulario oferta económica'!$A$1:$AE$56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5" i="6" l="1"/>
  <c r="AC45" i="6" s="1"/>
  <c r="P45" i="6"/>
  <c r="Q45" i="6" s="1"/>
  <c r="F45" i="6"/>
  <c r="H45" i="6" s="1"/>
  <c r="AA44" i="6"/>
  <c r="AC44" i="6" s="1"/>
  <c r="P44" i="6"/>
  <c r="R44" i="6" s="1"/>
  <c r="F44" i="6"/>
  <c r="G44" i="6" s="1"/>
  <c r="AA43" i="6"/>
  <c r="AC43" i="6" s="1"/>
  <c r="P43" i="6"/>
  <c r="R43" i="6" s="1"/>
  <c r="F43" i="6"/>
  <c r="H43" i="6" s="1"/>
  <c r="AA39" i="6"/>
  <c r="AC39" i="6" s="1"/>
  <c r="P39" i="6"/>
  <c r="R39" i="6" s="1"/>
  <c r="F39" i="6"/>
  <c r="H39" i="6" s="1"/>
  <c r="AA38" i="6"/>
  <c r="AC38" i="6" s="1"/>
  <c r="P38" i="6"/>
  <c r="Q38" i="6" s="1"/>
  <c r="F38" i="6"/>
  <c r="H38" i="6" s="1"/>
  <c r="AA34" i="6"/>
  <c r="P34" i="6"/>
  <c r="R34" i="6" s="1"/>
  <c r="F34" i="6"/>
  <c r="AA33" i="6"/>
  <c r="AC33" i="6" s="1"/>
  <c r="P33" i="6"/>
  <c r="F33" i="6"/>
  <c r="H33" i="6" s="1"/>
  <c r="AA32" i="6"/>
  <c r="P32" i="6"/>
  <c r="R32" i="6" s="1"/>
  <c r="F32" i="6"/>
  <c r="AA28" i="6"/>
  <c r="AC28" i="6" s="1"/>
  <c r="P28" i="6"/>
  <c r="Q28" i="6" s="1"/>
  <c r="F28" i="6"/>
  <c r="H28" i="6" s="1"/>
  <c r="AA27" i="6"/>
  <c r="AC27" i="6" s="1"/>
  <c r="P27" i="6"/>
  <c r="R27" i="6" s="1"/>
  <c r="F27" i="6"/>
  <c r="G27" i="6" s="1"/>
  <c r="AA23" i="6"/>
  <c r="AC23" i="6" s="1"/>
  <c r="P23" i="6"/>
  <c r="F23" i="6"/>
  <c r="H23" i="6" s="1"/>
  <c r="AA22" i="6"/>
  <c r="P22" i="6"/>
  <c r="R22" i="6" s="1"/>
  <c r="F22" i="6"/>
  <c r="AA21" i="6"/>
  <c r="AC21" i="6" s="1"/>
  <c r="P21" i="6"/>
  <c r="F21" i="6"/>
  <c r="H21" i="6" s="1"/>
  <c r="AA17" i="6"/>
  <c r="AB17" i="6" s="1"/>
  <c r="P17" i="6"/>
  <c r="R17" i="6" s="1"/>
  <c r="F17" i="6"/>
  <c r="G17" i="6" s="1"/>
  <c r="AA16" i="6"/>
  <c r="AB16" i="6" s="1"/>
  <c r="P16" i="6"/>
  <c r="Q16" i="6" s="1"/>
  <c r="F16" i="6"/>
  <c r="H16" i="6" s="1"/>
  <c r="AA12" i="6"/>
  <c r="AC12" i="6" s="1"/>
  <c r="P12" i="6"/>
  <c r="Q12" i="6" s="1"/>
  <c r="F12" i="6"/>
  <c r="H12" i="6" s="1"/>
  <c r="AA11" i="6"/>
  <c r="AB11" i="6" s="1"/>
  <c r="P11" i="6"/>
  <c r="R11" i="6" s="1"/>
  <c r="F11" i="6"/>
  <c r="G11" i="6" s="1"/>
  <c r="R45" i="6" l="1"/>
  <c r="S45" i="6" s="1"/>
  <c r="Q43" i="6"/>
  <c r="S43" i="6" s="1"/>
  <c r="AC11" i="6"/>
  <c r="AD11" i="6" s="1"/>
  <c r="AC16" i="6"/>
  <c r="AD16" i="6" s="1"/>
  <c r="H17" i="6"/>
  <c r="I17" i="6" s="1"/>
  <c r="Q34" i="6"/>
  <c r="S34" i="6" s="1"/>
  <c r="AB12" i="6"/>
  <c r="AD12" i="6" s="1"/>
  <c r="AC17" i="6"/>
  <c r="AD17" i="6" s="1"/>
  <c r="AB27" i="6"/>
  <c r="AD27" i="6" s="1"/>
  <c r="R12" i="6"/>
  <c r="S12" i="6" s="1"/>
  <c r="G16" i="6"/>
  <c r="I16" i="6" s="1"/>
  <c r="AC41" i="6"/>
  <c r="AB44" i="6"/>
  <c r="AD44" i="6" s="1"/>
  <c r="H44" i="6"/>
  <c r="I44" i="6" s="1"/>
  <c r="R38" i="6"/>
  <c r="S38" i="6" s="1"/>
  <c r="Q27" i="6"/>
  <c r="S27" i="6" s="1"/>
  <c r="R28" i="6"/>
  <c r="S28" i="6" s="1"/>
  <c r="H27" i="6"/>
  <c r="I27" i="6" s="1"/>
  <c r="Q22" i="6"/>
  <c r="S22" i="6" s="1"/>
  <c r="R16" i="6"/>
  <c r="S16" i="6" s="1"/>
  <c r="Q17" i="6"/>
  <c r="S17" i="6" s="1"/>
  <c r="AB33" i="6"/>
  <c r="AD33" i="6" s="1"/>
  <c r="AB28" i="6"/>
  <c r="AD28" i="6" s="1"/>
  <c r="G33" i="6"/>
  <c r="I33" i="6" s="1"/>
  <c r="H11" i="6"/>
  <c r="I11" i="6" s="1"/>
  <c r="AB21" i="6"/>
  <c r="AD21" i="6" s="1"/>
  <c r="G28" i="6"/>
  <c r="I28" i="6" s="1"/>
  <c r="H32" i="6"/>
  <c r="G32" i="6"/>
  <c r="AC34" i="6"/>
  <c r="AB34" i="6"/>
  <c r="Q39" i="6"/>
  <c r="S39" i="6" s="1"/>
  <c r="G43" i="6"/>
  <c r="I43" i="6" s="1"/>
  <c r="AB45" i="6"/>
  <c r="AD45" i="6" s="1"/>
  <c r="G12" i="6"/>
  <c r="I12" i="6" s="1"/>
  <c r="G21" i="6"/>
  <c r="I21" i="6" s="1"/>
  <c r="AB23" i="6"/>
  <c r="AD23" i="6" s="1"/>
  <c r="H34" i="6"/>
  <c r="G34" i="6"/>
  <c r="AB38" i="6"/>
  <c r="AD38" i="6" s="1"/>
  <c r="AB39" i="6"/>
  <c r="AD39" i="6" s="1"/>
  <c r="G45" i="6"/>
  <c r="I45" i="6" s="1"/>
  <c r="AC22" i="6"/>
  <c r="AB22" i="6"/>
  <c r="Q11" i="6"/>
  <c r="S11" i="6" s="1"/>
  <c r="H22" i="6"/>
  <c r="G22" i="6"/>
  <c r="Q32" i="6"/>
  <c r="S32" i="6" s="1"/>
  <c r="G23" i="6"/>
  <c r="I23" i="6" s="1"/>
  <c r="R33" i="6"/>
  <c r="Q33" i="6"/>
  <c r="G38" i="6"/>
  <c r="I38" i="6" s="1"/>
  <c r="G39" i="6"/>
  <c r="I39" i="6" s="1"/>
  <c r="Q44" i="6"/>
  <c r="S44" i="6" s="1"/>
  <c r="R23" i="6"/>
  <c r="Q23" i="6"/>
  <c r="R21" i="6"/>
  <c r="Q21" i="6"/>
  <c r="AC32" i="6"/>
  <c r="AB32" i="6"/>
  <c r="AB43" i="6"/>
  <c r="AD43" i="6" s="1"/>
  <c r="S9" i="6" l="1"/>
  <c r="AD41" i="6"/>
  <c r="V46" i="6" s="1"/>
  <c r="AD25" i="6"/>
  <c r="S36" i="6"/>
  <c r="I14" i="6"/>
  <c r="I41" i="6"/>
  <c r="C46" i="6" s="1"/>
  <c r="AD15" i="6"/>
  <c r="S41" i="6"/>
  <c r="L46" i="6" s="1"/>
  <c r="I25" i="6"/>
  <c r="S14" i="6"/>
  <c r="S25" i="6"/>
  <c r="AD9" i="6"/>
  <c r="I9" i="6"/>
  <c r="I36" i="6"/>
  <c r="I22" i="6"/>
  <c r="I19" i="6" s="1"/>
  <c r="AC36" i="6"/>
  <c r="S21" i="6"/>
  <c r="S33" i="6"/>
  <c r="S30" i="6" s="1"/>
  <c r="I32" i="6"/>
  <c r="AD32" i="6"/>
  <c r="I34" i="6"/>
  <c r="S23" i="6"/>
  <c r="AD36" i="6"/>
  <c r="AD22" i="6"/>
  <c r="AD20" i="6" s="1"/>
  <c r="AD34" i="6"/>
  <c r="E5" i="6" l="1"/>
  <c r="AD30" i="6"/>
  <c r="V35" i="6" s="1"/>
  <c r="I30" i="6"/>
  <c r="C35" i="6" s="1"/>
  <c r="S19" i="6"/>
  <c r="L24" i="6" s="1"/>
  <c r="L35" i="6"/>
  <c r="V24" i="6"/>
  <c r="C24" i="6"/>
</calcChain>
</file>

<file path=xl/sharedStrings.xml><?xml version="1.0" encoding="utf-8"?>
<sst xmlns="http://schemas.openxmlformats.org/spreadsheetml/2006/main" count="225" uniqueCount="56">
  <si>
    <t>Lote A1</t>
  </si>
  <si>
    <t>Lote A2</t>
  </si>
  <si>
    <t>Lote B1</t>
  </si>
  <si>
    <t>Lote B2</t>
  </si>
  <si>
    <t>Lote C1</t>
  </si>
  <si>
    <t>Lote C2</t>
  </si>
  <si>
    <t>Lote D1</t>
  </si>
  <si>
    <t>Lote D2</t>
  </si>
  <si>
    <t>OPCIÓN C (4 temporadas)</t>
  </si>
  <si>
    <t>OPCIÓN C (3 temporadas)</t>
  </si>
  <si>
    <t>OPCIÓN D (3 temporadas)</t>
  </si>
  <si>
    <t>OPCIÓN B (4 temporadas)</t>
  </si>
  <si>
    <t xml:space="preserve">OPCIÓN C (5 temporadas) </t>
  </si>
  <si>
    <t>OPCIÓN B (5 temporadas)</t>
  </si>
  <si>
    <t>OPCIÓN A (5 temporadas)</t>
  </si>
  <si>
    <t>OPCION A (4 temporadas)</t>
  </si>
  <si>
    <t>OPCION A (3 temporadas)</t>
  </si>
  <si>
    <t>OPCIÓN B (3 temporadas)</t>
  </si>
  <si>
    <t>Plantilla a rellenar con el importe ofertado para cada Lote en €:</t>
  </si>
  <si>
    <t>Periodo 5 temporadas (2022/23 hasta 2026/27)</t>
  </si>
  <si>
    <t>Periodo 4 temporadas (2022/23 hasta 2025/26)</t>
  </si>
  <si>
    <t>Periodo 3 temporadas (2022/23 hasta 2024/25)</t>
  </si>
  <si>
    <t>2022/23</t>
  </si>
  <si>
    <t>2023/24</t>
  </si>
  <si>
    <t>2024/25</t>
  </si>
  <si>
    <t>2025/26</t>
  </si>
  <si>
    <t>2026/27</t>
  </si>
  <si>
    <t>OPCIÓN D (5 temporadas)</t>
  </si>
  <si>
    <t>Escriba aquí el nombre del candidato</t>
  </si>
  <si>
    <t>Formulario de Oferta Económica</t>
  </si>
  <si>
    <t xml:space="preserve">Observaciones: </t>
  </si>
  <si>
    <t xml:space="preserve">Menos que 1 </t>
  </si>
  <si>
    <t>si es 0 o 3 ok, si no error</t>
  </si>
  <si>
    <t>Es 3</t>
  </si>
  <si>
    <t>Nº celdas blanco</t>
  </si>
  <si>
    <t>Es 4</t>
  </si>
  <si>
    <t>Es 5</t>
  </si>
  <si>
    <t>OPCIÓN B bis (3 temporadas)</t>
  </si>
  <si>
    <t>OPCIÓN B bis (4 temporadas)</t>
  </si>
  <si>
    <t>OPCIÓN B bis (5 temporadas)</t>
  </si>
  <si>
    <t>OPCIÓN C bis (3 temporadas)</t>
  </si>
  <si>
    <t>OPCIÓN C bis (4 temporadas)</t>
  </si>
  <si>
    <t xml:space="preserve">OPCIÓN C bis (5 temporadas) </t>
  </si>
  <si>
    <t>OPCIÓN D (4 temporadas)</t>
  </si>
  <si>
    <t>OPCIÓN D bis (3 temporadas)</t>
  </si>
  <si>
    <t>OPCIÓN D bis (4 temporadas)</t>
  </si>
  <si>
    <t>OPCIÓN D bis (5 temporadas)</t>
  </si>
  <si>
    <t>Lote C1 bis</t>
  </si>
  <si>
    <t>Lote D1 bis</t>
  </si>
  <si>
    <t>Lote D2 bis</t>
  </si>
  <si>
    <t>Lote D3 bis</t>
  </si>
  <si>
    <t>Lote B1 bis</t>
  </si>
  <si>
    <t>Lote B2 bis</t>
  </si>
  <si>
    <t>Lote B3 bis</t>
  </si>
  <si>
    <t>Lote C2 bis</t>
  </si>
  <si>
    <t>Lote C3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</si>
</sst>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76984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/>
    </xf>
    <xf numFmtId="1" fontId="0" fillId="0" borderId="0" xfId="2" applyNumberFormat="1" applyFont="1" applyFill="1" applyBorder="1" applyAlignment="1">
      <alignment horizontal="center"/>
    </xf>
    <xf numFmtId="0" fontId="2" fillId="5" borderId="8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4" fontId="15" fillId="0" borderId="0" xfId="1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left" vertical="top"/>
    </xf>
    <xf numFmtId="0" fontId="14" fillId="3" borderId="0" xfId="0" applyFont="1" applyFill="1" applyAlignment="1">
      <alignment vertical="center"/>
    </xf>
    <xf numFmtId="164" fontId="0" fillId="0" borderId="6" xfId="1" applyNumberFormat="1" applyFont="1" applyFill="1" applyBorder="1"/>
    <xf numFmtId="0" fontId="5" fillId="6" borderId="8" xfId="0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2" fillId="9" borderId="0" xfId="0" applyFont="1" applyFill="1" applyBorder="1" applyAlignment="1" applyProtection="1">
      <alignment horizontal="center"/>
      <protection locked="0"/>
    </xf>
    <xf numFmtId="0" fontId="2" fillId="10" borderId="0" xfId="0" applyFont="1" applyFill="1" applyBorder="1" applyAlignment="1" applyProtection="1">
      <alignment horizontal="center"/>
      <protection locked="0"/>
    </xf>
    <xf numFmtId="0" fontId="2" fillId="11" borderId="0" xfId="0" applyFont="1" applyFill="1" applyBorder="1" applyAlignment="1" applyProtection="1">
      <alignment horizontal="center"/>
      <protection locked="0"/>
    </xf>
    <xf numFmtId="0" fontId="2" fillId="12" borderId="0" xfId="0" applyFont="1" applyFill="1" applyBorder="1" applyAlignment="1" applyProtection="1">
      <alignment horizontal="center"/>
      <protection locked="0"/>
    </xf>
    <xf numFmtId="0" fontId="2" fillId="8" borderId="0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13" borderId="0" xfId="0" applyFont="1" applyFill="1" applyBorder="1" applyAlignment="1" applyProtection="1">
      <alignment horizontal="center"/>
      <protection locked="0"/>
    </xf>
    <xf numFmtId="0" fontId="2" fillId="1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 vertical="top"/>
    </xf>
    <xf numFmtId="0" fontId="6" fillId="2" borderId="7" xfId="0" applyFont="1" applyFill="1" applyBorder="1" applyAlignment="1" applyProtection="1">
      <alignment horizontal="center" vertical="center"/>
      <protection locked="0"/>
    </xf>
    <xf numFmtId="164" fontId="15" fillId="0" borderId="0" xfId="1" applyNumberFormat="1" applyFont="1" applyFill="1" applyBorder="1" applyAlignment="1">
      <alignment horizontal="left" vertical="top"/>
    </xf>
    <xf numFmtId="164" fontId="15" fillId="0" borderId="0" xfId="1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left" vertical="top"/>
    </xf>
    <xf numFmtId="164" fontId="12" fillId="0" borderId="0" xfId="1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49" fontId="9" fillId="6" borderId="1" xfId="0" applyNumberFormat="1" applyFont="1" applyFill="1" applyBorder="1" applyAlignment="1">
      <alignment horizontal="center"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9" fillId="6" borderId="3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DCD"/>
      <color rgb="FFF76984"/>
      <color rgb="FFFCD0D8"/>
      <color rgb="FFC39D9F"/>
      <color rgb="FFF42C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16548</xdr:colOff>
      <xdr:row>0</xdr:row>
      <xdr:rowOff>534992</xdr:rowOff>
    </xdr:from>
    <xdr:to>
      <xdr:col>1</xdr:col>
      <xdr:colOff>678703</xdr:colOff>
      <xdr:row>1</xdr:row>
      <xdr:rowOff>113721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F4D067EE-5293-4D05-ABF9-5749EB6D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66" y="534992"/>
          <a:ext cx="655805" cy="620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31</xdr:col>
      <xdr:colOff>12235</xdr:colOff>
      <xdr:row>0</xdr:row>
      <xdr:rowOff>399056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5664E4-BBBE-459B-AC61-5033F22B2D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3166"/>
        <a:stretch/>
      </xdr:blipFill>
      <xdr:spPr>
        <a:xfrm rot="5400000">
          <a:off x="9440746" y="-9440745"/>
          <a:ext cx="401776" cy="19283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FD1CA-422B-407A-AB5B-25A96B9B7825}">
  <sheetPr>
    <pageSetUpPr fitToPage="1"/>
  </sheetPr>
  <dimension ref="B1:AE59"/>
  <sheetViews>
    <sheetView showGridLines="0" tabSelected="1" zoomScale="85" zoomScaleNormal="85" zoomScaleSheetLayoutView="58" zoomScalePageLayoutView="25" workbookViewId="0"/>
  </sheetViews>
  <sheetFormatPr baseColWidth="10" defaultRowHeight="14.5" x14ac:dyDescent="0.35"/>
  <cols>
    <col min="1" max="1" width="5.81640625" customWidth="1"/>
    <col min="2" max="2" width="12.6328125" style="1" customWidth="1"/>
    <col min="3" max="5" width="19.54296875" customWidth="1"/>
    <col min="6" max="6" width="13.54296875" style="8" hidden="1" customWidth="1"/>
    <col min="7" max="7" width="10.81640625" style="8" hidden="1" customWidth="1"/>
    <col min="8" max="8" width="5.6328125" style="8" hidden="1" customWidth="1"/>
    <col min="9" max="9" width="22.54296875" style="8" hidden="1" customWidth="1"/>
    <col min="10" max="10" width="10.26953125" customWidth="1"/>
    <col min="11" max="11" width="13" bestFit="1" customWidth="1"/>
    <col min="12" max="12" width="16" customWidth="1"/>
    <col min="13" max="15" width="16" style="1" customWidth="1"/>
    <col min="16" max="16" width="13.54296875" style="8" hidden="1" customWidth="1"/>
    <col min="17" max="17" width="10.81640625" style="8" hidden="1" customWidth="1"/>
    <col min="18" max="18" width="5.6328125" style="8" hidden="1" customWidth="1"/>
    <col min="19" max="19" width="13.54296875" style="8" hidden="1" customWidth="1"/>
    <col min="20" max="20" width="9.453125" style="1" customWidth="1"/>
    <col min="21" max="21" width="12.81640625" bestFit="1" customWidth="1"/>
    <col min="22" max="26" width="16" customWidth="1"/>
    <col min="27" max="27" width="12.453125" hidden="1" customWidth="1"/>
    <col min="28" max="28" width="7.7265625" hidden="1" customWidth="1"/>
    <col min="29" max="30" width="11.36328125" hidden="1" customWidth="1"/>
    <col min="31" max="31" width="6.36328125" customWidth="1"/>
    <col min="32" max="32" width="11.36328125" customWidth="1"/>
  </cols>
  <sheetData>
    <row r="1" spans="2:31" ht="81.5" customHeight="1" x14ac:dyDescent="0.75">
      <c r="C1" s="40" t="s">
        <v>29</v>
      </c>
      <c r="D1" s="40"/>
      <c r="E1" s="40"/>
      <c r="F1" s="40"/>
      <c r="G1" s="40"/>
      <c r="H1" s="40"/>
      <c r="I1" s="40"/>
      <c r="J1" s="40"/>
      <c r="P1" s="1"/>
      <c r="Q1" s="1"/>
      <c r="R1" s="1"/>
      <c r="S1" s="1"/>
    </row>
    <row r="3" spans="2:31" s="1" customFormat="1" ht="15.5" x14ac:dyDescent="0.35">
      <c r="B3" s="41" t="s">
        <v>18</v>
      </c>
      <c r="C3" s="41"/>
      <c r="D3" s="41"/>
      <c r="E3" s="41"/>
      <c r="F3" s="41"/>
      <c r="G3" s="41"/>
      <c r="H3" s="41"/>
      <c r="I3" s="41"/>
      <c r="J3" s="41"/>
      <c r="P3" s="9"/>
      <c r="Q3" s="9"/>
      <c r="R3" s="9"/>
      <c r="S3" s="9"/>
    </row>
    <row r="4" spans="2:31" s="1" customFormat="1" ht="4.5" customHeight="1" x14ac:dyDescent="0.35">
      <c r="F4" s="3"/>
      <c r="G4" s="3"/>
      <c r="H4" s="3"/>
      <c r="I4" s="3"/>
      <c r="P4" s="3"/>
      <c r="Q4" s="3"/>
      <c r="R4" s="3"/>
      <c r="S4" s="3"/>
    </row>
    <row r="5" spans="2:31" s="2" customFormat="1" ht="24" customHeight="1" x14ac:dyDescent="0.35">
      <c r="B5" s="42" t="s">
        <v>28</v>
      </c>
      <c r="C5" s="43"/>
      <c r="D5" s="44"/>
      <c r="E5" s="48" t="str">
        <f>IF(SUM(I9,I14,I25,S25,S14,S9,I36,S36,AD36,AD25,AD15,AD9)=0,"","Se deben rellenar todas las temporadas de cada lote al que se opte.")</f>
        <v>Se deben rellenar todas las temporadas de cada lote al que se opte.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19"/>
      <c r="X5" s="19"/>
      <c r="Y5" s="19"/>
      <c r="Z5" s="19"/>
      <c r="AA5"/>
    </row>
    <row r="6" spans="2:31" s="4" customFormat="1" ht="22.25" customHeight="1" x14ac:dyDescent="0.35"/>
    <row r="7" spans="2:31" s="2" customFormat="1" ht="18" customHeight="1" x14ac:dyDescent="0.35">
      <c r="B7" s="46" t="s">
        <v>21</v>
      </c>
      <c r="C7" s="46"/>
      <c r="D7" s="46"/>
      <c r="E7" s="46"/>
      <c r="K7" s="46" t="s">
        <v>20</v>
      </c>
      <c r="L7" s="46"/>
      <c r="M7" s="46"/>
      <c r="N7" s="46"/>
      <c r="O7" s="46"/>
      <c r="U7" s="47" t="s">
        <v>19</v>
      </c>
      <c r="V7" s="47"/>
      <c r="W7" s="47"/>
      <c r="X7" s="47"/>
      <c r="Y7" s="47"/>
      <c r="Z7" s="47"/>
    </row>
    <row r="8" spans="2:31" s="1" customFormat="1" ht="5.65" customHeight="1" x14ac:dyDescent="0.35">
      <c r="F8" s="3"/>
      <c r="G8" s="3"/>
      <c r="H8" s="3"/>
      <c r="I8" s="3"/>
      <c r="P8" s="3"/>
      <c r="Q8" s="3"/>
      <c r="R8" s="3"/>
      <c r="S8" s="3"/>
    </row>
    <row r="9" spans="2:31" s="2" customFormat="1" ht="18.5" x14ac:dyDescent="0.35">
      <c r="B9" s="34" t="s">
        <v>16</v>
      </c>
      <c r="C9" s="34"/>
      <c r="D9" s="34"/>
      <c r="E9" s="34"/>
      <c r="F9" s="10"/>
      <c r="G9" s="10"/>
      <c r="H9" s="10"/>
      <c r="I9" s="15">
        <f>IF(SUM(I11:I12)=3,0,1)</f>
        <v>1</v>
      </c>
      <c r="K9" s="34" t="s">
        <v>15</v>
      </c>
      <c r="L9" s="34"/>
      <c r="M9" s="34"/>
      <c r="N9" s="34"/>
      <c r="O9" s="34"/>
      <c r="P9" s="10"/>
      <c r="Q9" s="10"/>
      <c r="R9" s="10"/>
      <c r="S9" s="15">
        <f>IF(SUM(S11:S12)=3,0,1)</f>
        <v>1</v>
      </c>
      <c r="U9" s="34" t="s">
        <v>14</v>
      </c>
      <c r="V9" s="34"/>
      <c r="W9" s="34"/>
      <c r="X9" s="34"/>
      <c r="Y9" s="34"/>
      <c r="Z9" s="34"/>
      <c r="AC9" s="15"/>
      <c r="AD9" s="15">
        <f>IF(SUM(AD11:AD12)=3,0,1)</f>
        <v>1</v>
      </c>
    </row>
    <row r="10" spans="2:31" s="1" customFormat="1" x14ac:dyDescent="0.35">
      <c r="B10" s="5"/>
      <c r="C10" s="14" t="s">
        <v>22</v>
      </c>
      <c r="D10" s="14" t="s">
        <v>23</v>
      </c>
      <c r="E10" s="14" t="s">
        <v>24</v>
      </c>
      <c r="F10" s="11" t="s">
        <v>34</v>
      </c>
      <c r="G10" s="11" t="s">
        <v>31</v>
      </c>
      <c r="H10" s="11" t="s">
        <v>33</v>
      </c>
      <c r="I10" s="4" t="s">
        <v>32</v>
      </c>
      <c r="J10" s="2"/>
      <c r="K10" s="5"/>
      <c r="L10" s="14" t="s">
        <v>22</v>
      </c>
      <c r="M10" s="14" t="s">
        <v>23</v>
      </c>
      <c r="N10" s="14" t="s">
        <v>24</v>
      </c>
      <c r="O10" s="14" t="s">
        <v>25</v>
      </c>
      <c r="P10" s="11" t="s">
        <v>34</v>
      </c>
      <c r="Q10" s="11" t="s">
        <v>31</v>
      </c>
      <c r="R10" s="11" t="s">
        <v>35</v>
      </c>
      <c r="S10" s="11"/>
      <c r="U10" s="5"/>
      <c r="V10" s="14" t="s">
        <v>22</v>
      </c>
      <c r="W10" s="14" t="s">
        <v>23</v>
      </c>
      <c r="X10" s="14" t="s">
        <v>24</v>
      </c>
      <c r="Y10" s="14" t="s">
        <v>25</v>
      </c>
      <c r="Z10" s="14" t="s">
        <v>26</v>
      </c>
      <c r="AA10" s="11" t="s">
        <v>34</v>
      </c>
      <c r="AB10" s="11" t="s">
        <v>31</v>
      </c>
      <c r="AC10"/>
    </row>
    <row r="11" spans="2:31" s="1" customFormat="1" x14ac:dyDescent="0.35">
      <c r="B11" s="24" t="s">
        <v>0</v>
      </c>
      <c r="C11" s="20"/>
      <c r="D11" s="20"/>
      <c r="E11" s="20"/>
      <c r="F11" s="12">
        <f t="shared" ref="F11:F12" si="0">COUNTBLANK(C11:E11)</f>
        <v>3</v>
      </c>
      <c r="G11" s="13">
        <f>IF(F11=0,0,1)</f>
        <v>1</v>
      </c>
      <c r="H11" s="13">
        <f t="shared" ref="H11:H12" si="1">IF(F11=3,0,1)</f>
        <v>0</v>
      </c>
      <c r="I11" s="12">
        <f>SUM(G11:H11)</f>
        <v>1</v>
      </c>
      <c r="J11" s="2"/>
      <c r="K11" s="24" t="s">
        <v>0</v>
      </c>
      <c r="L11" s="20"/>
      <c r="M11" s="20"/>
      <c r="N11" s="20"/>
      <c r="O11" s="20"/>
      <c r="P11" s="12">
        <f t="shared" ref="P11:P12" si="2">COUNTBLANK(L11:O11)</f>
        <v>4</v>
      </c>
      <c r="Q11" s="13">
        <f>IF(P11=0,0,1)</f>
        <v>1</v>
      </c>
      <c r="R11" s="13">
        <f>IF(P11=4,0,1)</f>
        <v>0</v>
      </c>
      <c r="S11" s="12">
        <f>SUM(Q11:R11)</f>
        <v>1</v>
      </c>
      <c r="U11" s="24" t="s">
        <v>0</v>
      </c>
      <c r="V11" s="20"/>
      <c r="W11" s="20"/>
      <c r="X11" s="20"/>
      <c r="Y11" s="20"/>
      <c r="Z11" s="20"/>
      <c r="AA11" s="13">
        <f>COUNTBLANK(V11:Z11)</f>
        <v>5</v>
      </c>
      <c r="AB11" s="13">
        <f>IF(AA11=0,0,1)</f>
        <v>1</v>
      </c>
      <c r="AC11" s="13">
        <f>IF(AA11=5,0,1)</f>
        <v>0</v>
      </c>
      <c r="AD11" s="12">
        <f>SUM(AB11:AC11)</f>
        <v>1</v>
      </c>
    </row>
    <row r="12" spans="2:31" s="1" customFormat="1" x14ac:dyDescent="0.35">
      <c r="B12" s="29" t="s">
        <v>1</v>
      </c>
      <c r="C12" s="20"/>
      <c r="D12" s="20"/>
      <c r="E12" s="20"/>
      <c r="F12" s="12">
        <f t="shared" si="0"/>
        <v>3</v>
      </c>
      <c r="G12" s="13">
        <f t="shared" ref="G12" si="3">IF(F12=0,0,1)</f>
        <v>1</v>
      </c>
      <c r="H12" s="13">
        <f t="shared" si="1"/>
        <v>0</v>
      </c>
      <c r="I12" s="12">
        <f t="shared" ref="I12" si="4">SUM(G12:H12)</f>
        <v>1</v>
      </c>
      <c r="J12" s="2"/>
      <c r="K12" s="29" t="s">
        <v>1</v>
      </c>
      <c r="L12" s="20"/>
      <c r="M12" s="20"/>
      <c r="N12" s="20"/>
      <c r="O12" s="20"/>
      <c r="P12" s="12">
        <f t="shared" si="2"/>
        <v>4</v>
      </c>
      <c r="Q12" s="13">
        <f t="shared" ref="Q12" si="5">IF(P12=0,0,1)</f>
        <v>1</v>
      </c>
      <c r="R12" s="13">
        <f t="shared" ref="R12" si="6">IF(P12=4,0,1)</f>
        <v>0</v>
      </c>
      <c r="S12" s="12">
        <f t="shared" ref="S12" si="7">SUM(Q12:R12)</f>
        <v>1</v>
      </c>
      <c r="U12" s="29" t="s">
        <v>1</v>
      </c>
      <c r="V12" s="20"/>
      <c r="W12" s="20"/>
      <c r="X12" s="20"/>
      <c r="Y12" s="20"/>
      <c r="Z12" s="20"/>
      <c r="AA12" s="12">
        <f t="shared" ref="AA12" si="8">COUNTBLANK(V12:Z12)</f>
        <v>5</v>
      </c>
      <c r="AB12" s="13">
        <f t="shared" ref="AB12" si="9">IF(AA12=0,0,1)</f>
        <v>1</v>
      </c>
      <c r="AC12" s="13">
        <f>IF(AA12=5,0,1)</f>
        <v>0</v>
      </c>
      <c r="AD12" s="12">
        <f t="shared" ref="AD12" si="10">SUM(AB12:AC12)</f>
        <v>1</v>
      </c>
    </row>
    <row r="13" spans="2:31" s="4" customFormat="1" ht="19.75" customHeight="1" x14ac:dyDescent="0.35">
      <c r="B13" s="6"/>
      <c r="C13" s="6"/>
      <c r="D13" s="6"/>
      <c r="E13" s="6"/>
      <c r="F13" s="6"/>
      <c r="G13" s="6"/>
      <c r="H13" s="6"/>
      <c r="I13" s="6"/>
      <c r="J13" s="2"/>
      <c r="K13" s="6"/>
      <c r="L13" s="6"/>
      <c r="M13" s="6"/>
      <c r="N13" s="6"/>
      <c r="O13" s="6"/>
      <c r="P13" s="6"/>
      <c r="Q13" s="6"/>
      <c r="R13" s="6"/>
      <c r="S13" s="15"/>
      <c r="U13" s="6"/>
      <c r="V13" s="6"/>
      <c r="W13" s="6"/>
      <c r="X13" s="6"/>
      <c r="Y13" s="6"/>
      <c r="Z13" s="6"/>
    </row>
    <row r="14" spans="2:31" s="2" customFormat="1" ht="18.5" x14ac:dyDescent="0.35">
      <c r="B14" s="34" t="s">
        <v>17</v>
      </c>
      <c r="C14" s="34"/>
      <c r="D14" s="34"/>
      <c r="E14" s="34"/>
      <c r="F14" s="6"/>
      <c r="G14" s="6"/>
      <c r="H14" s="6"/>
      <c r="I14" s="15">
        <f>IF(SUM(I16:I17)=3,0,1)</f>
        <v>1</v>
      </c>
      <c r="K14" s="34" t="s">
        <v>11</v>
      </c>
      <c r="L14" s="34"/>
      <c r="M14" s="34"/>
      <c r="N14" s="34"/>
      <c r="O14" s="34"/>
      <c r="P14" s="6"/>
      <c r="Q14" s="6"/>
      <c r="R14" s="6"/>
      <c r="S14" s="15">
        <f>IF(SUM(S16:S17)=3,0,1)</f>
        <v>1</v>
      </c>
      <c r="U14" s="34" t="s">
        <v>13</v>
      </c>
      <c r="V14" s="34"/>
      <c r="W14" s="34"/>
      <c r="X14" s="34"/>
      <c r="Y14" s="34"/>
      <c r="Z14" s="34"/>
      <c r="AC14" s="15"/>
    </row>
    <row r="15" spans="2:31" ht="18.5" x14ac:dyDescent="0.35">
      <c r="B15" s="5"/>
      <c r="C15" s="21" t="s">
        <v>22</v>
      </c>
      <c r="D15" s="21" t="s">
        <v>23</v>
      </c>
      <c r="E15" s="21" t="s">
        <v>24</v>
      </c>
      <c r="F15" s="11" t="s">
        <v>34</v>
      </c>
      <c r="G15" s="11" t="s">
        <v>31</v>
      </c>
      <c r="H15" s="11" t="s">
        <v>33</v>
      </c>
      <c r="I15" s="6"/>
      <c r="J15" s="2"/>
      <c r="K15" s="5"/>
      <c r="L15" s="21" t="s">
        <v>22</v>
      </c>
      <c r="M15" s="21" t="s">
        <v>23</v>
      </c>
      <c r="N15" s="21" t="s">
        <v>24</v>
      </c>
      <c r="O15" s="21" t="s">
        <v>25</v>
      </c>
      <c r="P15" s="11" t="s">
        <v>34</v>
      </c>
      <c r="Q15" s="11" t="s">
        <v>31</v>
      </c>
      <c r="R15" s="11" t="s">
        <v>35</v>
      </c>
      <c r="S15" s="11"/>
      <c r="U15" s="5"/>
      <c r="V15" s="21" t="s">
        <v>22</v>
      </c>
      <c r="W15" s="21" t="s">
        <v>23</v>
      </c>
      <c r="X15" s="21" t="s">
        <v>24</v>
      </c>
      <c r="Y15" s="21" t="s">
        <v>25</v>
      </c>
      <c r="Z15" s="21" t="s">
        <v>26</v>
      </c>
      <c r="AA15" s="11" t="s">
        <v>34</v>
      </c>
      <c r="AB15" s="11" t="s">
        <v>31</v>
      </c>
      <c r="AC15" s="11" t="s">
        <v>36</v>
      </c>
      <c r="AD15" s="15">
        <f>IF(SUM(AD16:AD17)=3,0,1)</f>
        <v>1</v>
      </c>
      <c r="AE15" s="1"/>
    </row>
    <row r="16" spans="2:31" x14ac:dyDescent="0.35">
      <c r="B16" s="25" t="s">
        <v>2</v>
      </c>
      <c r="C16" s="20"/>
      <c r="D16" s="20"/>
      <c r="E16" s="20"/>
      <c r="F16" s="12">
        <f t="shared" ref="F16:F17" si="11">COUNTBLANK(C16:E16)</f>
        <v>3</v>
      </c>
      <c r="G16" s="13">
        <f>IF(F16=0,0,1)</f>
        <v>1</v>
      </c>
      <c r="H16" s="13">
        <f t="shared" ref="H16:H17" si="12">IF(F16=3,0,1)</f>
        <v>0</v>
      </c>
      <c r="I16" s="12">
        <f>SUM(G16:H16)</f>
        <v>1</v>
      </c>
      <c r="J16" s="2"/>
      <c r="K16" s="25" t="s">
        <v>2</v>
      </c>
      <c r="L16" s="20"/>
      <c r="M16" s="20"/>
      <c r="N16" s="20"/>
      <c r="O16" s="20"/>
      <c r="P16" s="12">
        <f t="shared" ref="P16:P17" si="13">COUNTBLANK(L16:O16)</f>
        <v>4</v>
      </c>
      <c r="Q16" s="13">
        <f>IF(P16=0,0,1)</f>
        <v>1</v>
      </c>
      <c r="R16" s="13">
        <f>IF(P16=4,0,1)</f>
        <v>0</v>
      </c>
      <c r="S16" s="12">
        <f>SUM(Q16:R16)</f>
        <v>1</v>
      </c>
      <c r="U16" s="25" t="s">
        <v>2</v>
      </c>
      <c r="V16" s="20"/>
      <c r="W16" s="20"/>
      <c r="X16" s="20"/>
      <c r="Y16" s="20"/>
      <c r="Z16" s="20"/>
      <c r="AA16" s="12">
        <f>COUNTBLANK(V16:Z16)</f>
        <v>5</v>
      </c>
      <c r="AB16" s="13">
        <f>IF(AA16=0,0,1)</f>
        <v>1</v>
      </c>
      <c r="AC16" s="13">
        <f>IF(AA16=5,0,1)</f>
        <v>0</v>
      </c>
      <c r="AD16" s="12">
        <f>SUM(AB16:AC16)</f>
        <v>1</v>
      </c>
      <c r="AE16" s="1"/>
    </row>
    <row r="17" spans="2:31" x14ac:dyDescent="0.35">
      <c r="B17" s="29" t="s">
        <v>3</v>
      </c>
      <c r="C17" s="20"/>
      <c r="D17" s="20"/>
      <c r="E17" s="20"/>
      <c r="F17" s="12">
        <f t="shared" si="11"/>
        <v>3</v>
      </c>
      <c r="G17" s="13">
        <f t="shared" ref="G17" si="14">IF(F17=0,0,1)</f>
        <v>1</v>
      </c>
      <c r="H17" s="13">
        <f t="shared" si="12"/>
        <v>0</v>
      </c>
      <c r="I17" s="12">
        <f t="shared" ref="I17" si="15">SUM(G17:H17)</f>
        <v>1</v>
      </c>
      <c r="J17" s="2"/>
      <c r="K17" s="29" t="s">
        <v>3</v>
      </c>
      <c r="L17" s="20"/>
      <c r="M17" s="20"/>
      <c r="N17" s="20"/>
      <c r="O17" s="20"/>
      <c r="P17" s="12">
        <f t="shared" si="13"/>
        <v>4</v>
      </c>
      <c r="Q17" s="13">
        <f t="shared" ref="Q17" si="16">IF(P17=0,0,1)</f>
        <v>1</v>
      </c>
      <c r="R17" s="13">
        <f t="shared" ref="R17" si="17">IF(P17=4,0,1)</f>
        <v>0</v>
      </c>
      <c r="S17" s="12">
        <f t="shared" ref="S17" si="18">SUM(Q17:R17)</f>
        <v>1</v>
      </c>
      <c r="U17" s="29" t="s">
        <v>3</v>
      </c>
      <c r="V17" s="20"/>
      <c r="W17" s="20"/>
      <c r="X17" s="20"/>
      <c r="Y17" s="20"/>
      <c r="Z17" s="20"/>
      <c r="AA17" s="12">
        <f t="shared" ref="AA17" si="19">COUNTBLANK(V17:Z17)</f>
        <v>5</v>
      </c>
      <c r="AB17" s="13">
        <f t="shared" ref="AB17" si="20">IF(AA17=0,0,1)</f>
        <v>1</v>
      </c>
      <c r="AC17" s="13">
        <f>IF(AA17=5,0,1)</f>
        <v>0</v>
      </c>
      <c r="AD17" s="12">
        <f t="shared" ref="AD17" si="21">SUM(AB17:AC17)</f>
        <v>1</v>
      </c>
      <c r="AE17" s="1"/>
    </row>
    <row r="18" spans="2:31" s="4" customFormat="1" ht="21" customHeight="1" x14ac:dyDescent="0.35">
      <c r="B18" s="6"/>
      <c r="C18" s="6"/>
      <c r="D18" s="6"/>
      <c r="E18" s="6"/>
      <c r="F18" s="6"/>
      <c r="G18" s="6"/>
      <c r="H18" s="6"/>
      <c r="I18" s="6"/>
      <c r="J18" s="2"/>
      <c r="K18" s="6"/>
      <c r="L18" s="6"/>
      <c r="M18" s="6"/>
      <c r="N18" s="6"/>
      <c r="O18" s="6"/>
      <c r="P18" s="6"/>
      <c r="Q18" s="6"/>
      <c r="R18" s="6"/>
      <c r="S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1" s="2" customFormat="1" ht="18.5" x14ac:dyDescent="0.35">
      <c r="B19" s="34" t="s">
        <v>37</v>
      </c>
      <c r="C19" s="34"/>
      <c r="D19" s="34"/>
      <c r="E19" s="34"/>
      <c r="F19" s="6"/>
      <c r="G19" s="6"/>
      <c r="H19" s="6"/>
      <c r="I19" s="15">
        <f>IF(SUM(I21:I23)=3,0,1)</f>
        <v>0</v>
      </c>
      <c r="K19" s="34" t="s">
        <v>38</v>
      </c>
      <c r="L19" s="34"/>
      <c r="M19" s="34"/>
      <c r="N19" s="34"/>
      <c r="O19" s="34"/>
      <c r="P19" s="6"/>
      <c r="Q19" s="6"/>
      <c r="R19" s="6"/>
      <c r="S19" s="15">
        <f>IF(SUM(S21:S23)=3,0,1)</f>
        <v>0</v>
      </c>
      <c r="U19" s="34" t="s">
        <v>39</v>
      </c>
      <c r="V19" s="34"/>
      <c r="W19" s="34"/>
      <c r="X19" s="34"/>
      <c r="Y19" s="34"/>
      <c r="Z19" s="34"/>
      <c r="AC19" s="15"/>
    </row>
    <row r="20" spans="2:31" ht="18.5" x14ac:dyDescent="0.35">
      <c r="B20" s="5"/>
      <c r="C20" s="21" t="s">
        <v>22</v>
      </c>
      <c r="D20" s="21" t="s">
        <v>23</v>
      </c>
      <c r="E20" s="21" t="s">
        <v>24</v>
      </c>
      <c r="F20" s="11" t="s">
        <v>34</v>
      </c>
      <c r="G20" s="11" t="s">
        <v>31</v>
      </c>
      <c r="H20" s="11" t="s">
        <v>33</v>
      </c>
      <c r="I20" s="6"/>
      <c r="J20" s="2"/>
      <c r="K20" s="5"/>
      <c r="L20" s="21" t="s">
        <v>22</v>
      </c>
      <c r="M20" s="21" t="s">
        <v>23</v>
      </c>
      <c r="N20" s="21" t="s">
        <v>24</v>
      </c>
      <c r="O20" s="21" t="s">
        <v>25</v>
      </c>
      <c r="P20" s="11" t="s">
        <v>34</v>
      </c>
      <c r="Q20" s="11" t="s">
        <v>31</v>
      </c>
      <c r="R20" s="11" t="s">
        <v>35</v>
      </c>
      <c r="S20" s="11"/>
      <c r="U20" s="5"/>
      <c r="V20" s="21" t="s">
        <v>22</v>
      </c>
      <c r="W20" s="21" t="s">
        <v>23</v>
      </c>
      <c r="X20" s="21" t="s">
        <v>24</v>
      </c>
      <c r="Y20" s="21" t="s">
        <v>25</v>
      </c>
      <c r="Z20" s="21" t="s">
        <v>26</v>
      </c>
      <c r="AA20" s="11" t="s">
        <v>34</v>
      </c>
      <c r="AB20" s="11" t="s">
        <v>31</v>
      </c>
      <c r="AD20" s="15">
        <f>IF(SUM(AD21:AD23)=3,0,1)</f>
        <v>0</v>
      </c>
      <c r="AE20" s="1"/>
    </row>
    <row r="21" spans="2:31" x14ac:dyDescent="0.35">
      <c r="B21" s="25" t="s">
        <v>51</v>
      </c>
      <c r="C21" s="20"/>
      <c r="D21" s="20"/>
      <c r="E21" s="20"/>
      <c r="F21" s="12">
        <f t="shared" ref="F21:F23" si="22">COUNTBLANK(C21:E21)</f>
        <v>3</v>
      </c>
      <c r="G21" s="13">
        <f>IF(F21=0,0,1)</f>
        <v>1</v>
      </c>
      <c r="H21" s="13">
        <f t="shared" ref="H21:H22" si="23">IF(F21=3,0,1)</f>
        <v>0</v>
      </c>
      <c r="I21" s="12">
        <f>SUM(G21:H21)</f>
        <v>1</v>
      </c>
      <c r="J21" s="2"/>
      <c r="K21" s="25" t="s">
        <v>51</v>
      </c>
      <c r="L21" s="20"/>
      <c r="M21" s="20"/>
      <c r="N21" s="20"/>
      <c r="O21" s="20"/>
      <c r="P21" s="12">
        <f t="shared" ref="P21:P23" si="24">COUNTBLANK(L21:O21)</f>
        <v>4</v>
      </c>
      <c r="Q21" s="13">
        <f>IF(P21=0,0,1)</f>
        <v>1</v>
      </c>
      <c r="R21" s="13">
        <f>IF(P21=4,0,1)</f>
        <v>0</v>
      </c>
      <c r="S21" s="12">
        <f>SUM(Q21:R21)</f>
        <v>1</v>
      </c>
      <c r="U21" s="25" t="s">
        <v>51</v>
      </c>
      <c r="V21" s="20"/>
      <c r="W21" s="20"/>
      <c r="X21" s="20"/>
      <c r="Y21" s="20"/>
      <c r="Z21" s="20"/>
      <c r="AA21" s="12">
        <f>COUNTBLANK(V21:Z21)</f>
        <v>5</v>
      </c>
      <c r="AB21" s="13">
        <f>IF(AA21=0,0,1)</f>
        <v>1</v>
      </c>
      <c r="AC21" s="13">
        <f>IF(AA21=5,0,1)</f>
        <v>0</v>
      </c>
      <c r="AD21" s="12">
        <f>SUM(AB21:AC21)</f>
        <v>1</v>
      </c>
      <c r="AE21" s="1"/>
    </row>
    <row r="22" spans="2:31" x14ac:dyDescent="0.35">
      <c r="B22" s="29" t="s">
        <v>52</v>
      </c>
      <c r="C22" s="20"/>
      <c r="D22" s="20"/>
      <c r="E22" s="20"/>
      <c r="F22" s="12">
        <f t="shared" si="22"/>
        <v>3</v>
      </c>
      <c r="G22" s="13">
        <f t="shared" ref="G22:G23" si="25">IF(F22=0,0,1)</f>
        <v>1</v>
      </c>
      <c r="H22" s="13">
        <f t="shared" si="23"/>
        <v>0</v>
      </c>
      <c r="I22" s="12">
        <f t="shared" ref="I22:I23" si="26">SUM(G22:H22)</f>
        <v>1</v>
      </c>
      <c r="J22" s="2"/>
      <c r="K22" s="29" t="s">
        <v>52</v>
      </c>
      <c r="L22" s="20"/>
      <c r="M22" s="20"/>
      <c r="N22" s="20"/>
      <c r="O22" s="20"/>
      <c r="P22" s="12">
        <f t="shared" si="24"/>
        <v>4</v>
      </c>
      <c r="Q22" s="13">
        <f t="shared" ref="Q22:Q23" si="27">IF(P22=0,0,1)</f>
        <v>1</v>
      </c>
      <c r="R22" s="13">
        <f t="shared" ref="R22:R23" si="28">IF(P22=4,0,1)</f>
        <v>0</v>
      </c>
      <c r="S22" s="12">
        <f t="shared" ref="S22:S23" si="29">SUM(Q22:R22)</f>
        <v>1</v>
      </c>
      <c r="U22" s="29" t="s">
        <v>52</v>
      </c>
      <c r="V22" s="20"/>
      <c r="W22" s="20"/>
      <c r="X22" s="20"/>
      <c r="Y22" s="20"/>
      <c r="Z22" s="20"/>
      <c r="AA22" s="12">
        <f t="shared" ref="AA22:AA23" si="30">COUNTBLANK(V22:Z22)</f>
        <v>5</v>
      </c>
      <c r="AB22" s="13">
        <f t="shared" ref="AB22:AB23" si="31">IF(AA22=0,0,1)</f>
        <v>1</v>
      </c>
      <c r="AC22" s="13">
        <f>IF(AA22=5,0,1)</f>
        <v>0</v>
      </c>
      <c r="AD22" s="12">
        <f>SUM(AB22:AC22)</f>
        <v>1</v>
      </c>
      <c r="AE22" s="1"/>
    </row>
    <row r="23" spans="2:31" x14ac:dyDescent="0.35">
      <c r="B23" s="28" t="s">
        <v>53</v>
      </c>
      <c r="C23" s="20"/>
      <c r="D23" s="20"/>
      <c r="E23" s="20"/>
      <c r="F23" s="12">
        <f t="shared" si="22"/>
        <v>3</v>
      </c>
      <c r="G23" s="13">
        <f t="shared" si="25"/>
        <v>1</v>
      </c>
      <c r="H23" s="13">
        <f>IF(F23=3,0,1)</f>
        <v>0</v>
      </c>
      <c r="I23" s="12">
        <f t="shared" si="26"/>
        <v>1</v>
      </c>
      <c r="J23" s="2"/>
      <c r="K23" s="28" t="s">
        <v>53</v>
      </c>
      <c r="L23" s="20"/>
      <c r="M23" s="20"/>
      <c r="N23" s="20"/>
      <c r="O23" s="20"/>
      <c r="P23" s="12">
        <f t="shared" si="24"/>
        <v>4</v>
      </c>
      <c r="Q23" s="13">
        <f t="shared" si="27"/>
        <v>1</v>
      </c>
      <c r="R23" s="13">
        <f t="shared" si="28"/>
        <v>0</v>
      </c>
      <c r="S23" s="12">
        <f t="shared" si="29"/>
        <v>1</v>
      </c>
      <c r="U23" s="28" t="s">
        <v>53</v>
      </c>
      <c r="V23" s="20"/>
      <c r="W23" s="20"/>
      <c r="X23" s="20"/>
      <c r="Y23" s="20"/>
      <c r="Z23" s="20"/>
      <c r="AA23" s="12">
        <f t="shared" si="30"/>
        <v>5</v>
      </c>
      <c r="AB23" s="13">
        <f t="shared" si="31"/>
        <v>1</v>
      </c>
      <c r="AC23" s="13">
        <f>IF(AA23=5,0,1)</f>
        <v>0</v>
      </c>
      <c r="AD23" s="12">
        <f t="shared" ref="AD23" si="32">SUM(AB23:AC23)</f>
        <v>1</v>
      </c>
      <c r="AE23" s="1"/>
    </row>
    <row r="24" spans="2:31" s="4" customFormat="1" ht="21" customHeight="1" x14ac:dyDescent="0.35">
      <c r="B24" s="6"/>
      <c r="C24" s="38" t="str">
        <f>IF(I19=0,"","Se deben rellenar todas las temporadas de cada lote al que se opta.")</f>
        <v/>
      </c>
      <c r="D24" s="38"/>
      <c r="E24" s="38"/>
      <c r="F24" s="6"/>
      <c r="G24" s="6"/>
      <c r="H24" s="6"/>
      <c r="I24" s="6"/>
      <c r="J24" s="2"/>
      <c r="K24" s="6"/>
      <c r="L24" s="39" t="str">
        <f>IF(S19=0,"","Se deben rellenar todas las temporadas de cada lote al que se opta.")</f>
        <v/>
      </c>
      <c r="M24" s="39"/>
      <c r="N24" s="39"/>
      <c r="O24" s="39"/>
      <c r="P24" s="6"/>
      <c r="Q24" s="6"/>
      <c r="R24" s="6"/>
      <c r="S24" s="6"/>
      <c r="U24" s="6"/>
      <c r="V24" s="37" t="str">
        <f>IF(AD20=0,"","Se deben rellenar todas las temporadas de cada lote al que se opta.")</f>
        <v/>
      </c>
      <c r="W24" s="37"/>
      <c r="X24" s="37"/>
      <c r="Y24" s="37"/>
      <c r="Z24" s="37"/>
      <c r="AA24" s="6"/>
      <c r="AB24" s="6"/>
      <c r="AC24" s="6"/>
      <c r="AD24" s="6"/>
    </row>
    <row r="25" spans="2:31" s="7" customFormat="1" ht="18.5" x14ac:dyDescent="0.35">
      <c r="B25" s="34" t="s">
        <v>9</v>
      </c>
      <c r="C25" s="34"/>
      <c r="D25" s="34"/>
      <c r="E25" s="34"/>
      <c r="F25" s="6"/>
      <c r="G25" s="6"/>
      <c r="H25" s="6"/>
      <c r="I25" s="15">
        <f>IF(SUM(I27:I28)=3,0,1)</f>
        <v>1</v>
      </c>
      <c r="J25" s="2"/>
      <c r="K25" s="34" t="s">
        <v>8</v>
      </c>
      <c r="L25" s="34"/>
      <c r="M25" s="34"/>
      <c r="N25" s="34"/>
      <c r="O25" s="34"/>
      <c r="P25" s="6"/>
      <c r="Q25" s="6"/>
      <c r="R25" s="6"/>
      <c r="S25" s="15">
        <f>IF(SUM(S27:S28)=3,0,1)</f>
        <v>1</v>
      </c>
      <c r="T25" s="2"/>
      <c r="U25" s="34" t="s">
        <v>12</v>
      </c>
      <c r="V25" s="34"/>
      <c r="W25" s="34"/>
      <c r="X25" s="34"/>
      <c r="Y25" s="34"/>
      <c r="Z25" s="34"/>
      <c r="AA25" s="6"/>
      <c r="AB25" s="6"/>
      <c r="AC25" s="15"/>
      <c r="AD25" s="15">
        <f>IF(SUM(AD26:AD28)=3,0,1)</f>
        <v>1</v>
      </c>
      <c r="AE25" s="2"/>
    </row>
    <row r="26" spans="2:31" ht="15.5" x14ac:dyDescent="0.35">
      <c r="B26" s="5"/>
      <c r="C26" s="21" t="s">
        <v>22</v>
      </c>
      <c r="D26" s="21" t="s">
        <v>23</v>
      </c>
      <c r="E26" s="21" t="s">
        <v>24</v>
      </c>
      <c r="F26" s="11" t="s">
        <v>34</v>
      </c>
      <c r="G26" s="11" t="s">
        <v>31</v>
      </c>
      <c r="H26" s="11" t="s">
        <v>33</v>
      </c>
      <c r="I26" s="6"/>
      <c r="J26" s="2"/>
      <c r="K26" s="5"/>
      <c r="L26" s="21" t="s">
        <v>22</v>
      </c>
      <c r="M26" s="21" t="s">
        <v>23</v>
      </c>
      <c r="N26" s="21" t="s">
        <v>24</v>
      </c>
      <c r="O26" s="21" t="s">
        <v>25</v>
      </c>
      <c r="P26" s="11" t="s">
        <v>34</v>
      </c>
      <c r="Q26" s="11" t="s">
        <v>31</v>
      </c>
      <c r="R26" s="11" t="s">
        <v>35</v>
      </c>
      <c r="S26" s="11"/>
      <c r="U26" s="5"/>
      <c r="V26" s="21" t="s">
        <v>22</v>
      </c>
      <c r="W26" s="21" t="s">
        <v>23</v>
      </c>
      <c r="X26" s="21" t="s">
        <v>24</v>
      </c>
      <c r="Y26" s="21" t="s">
        <v>25</v>
      </c>
      <c r="Z26" s="21" t="s">
        <v>26</v>
      </c>
      <c r="AA26" s="11" t="s">
        <v>34</v>
      </c>
      <c r="AB26" s="11" t="s">
        <v>31</v>
      </c>
      <c r="AC26" s="11" t="s">
        <v>36</v>
      </c>
      <c r="AD26" s="11"/>
      <c r="AE26" s="1"/>
    </row>
    <row r="27" spans="2:31" x14ac:dyDescent="0.35">
      <c r="B27" s="27" t="s">
        <v>4</v>
      </c>
      <c r="C27" s="20"/>
      <c r="D27" s="20"/>
      <c r="E27" s="20"/>
      <c r="F27" s="12">
        <f t="shared" ref="F27:F28" si="33">COUNTBLANK(C27:E27)</f>
        <v>3</v>
      </c>
      <c r="G27" s="13">
        <f>IF(F27=0,0,1)</f>
        <v>1</v>
      </c>
      <c r="H27" s="13">
        <f t="shared" ref="H27:H28" si="34">IF(F27=3,0,1)</f>
        <v>0</v>
      </c>
      <c r="I27" s="12">
        <f>SUM(G27:H27)</f>
        <v>1</v>
      </c>
      <c r="J27" s="2"/>
      <c r="K27" s="27" t="s">
        <v>4</v>
      </c>
      <c r="L27" s="20"/>
      <c r="M27" s="20"/>
      <c r="N27" s="20"/>
      <c r="O27" s="20"/>
      <c r="P27" s="12">
        <f>COUNTBLANK(L27:O27)</f>
        <v>4</v>
      </c>
      <c r="Q27" s="13">
        <f>IF(P27=0,0,1)</f>
        <v>1</v>
      </c>
      <c r="R27" s="13">
        <f>IF(P27=4,0,1)</f>
        <v>0</v>
      </c>
      <c r="S27" s="12">
        <f>SUM(Q27:R27)</f>
        <v>1</v>
      </c>
      <c r="U27" s="27" t="s">
        <v>4</v>
      </c>
      <c r="V27" s="20"/>
      <c r="W27" s="20"/>
      <c r="X27" s="20"/>
      <c r="Y27" s="20"/>
      <c r="Z27" s="20"/>
      <c r="AA27" s="12">
        <f>COUNTBLANK(V27:Z27)</f>
        <v>5</v>
      </c>
      <c r="AB27" s="13">
        <f>IF(AA27=0,0,1)</f>
        <v>1</v>
      </c>
      <c r="AC27" s="13">
        <f>IF(AA27=5,0,1)</f>
        <v>0</v>
      </c>
      <c r="AD27" s="12">
        <f>SUM(AB27:AC27)</f>
        <v>1</v>
      </c>
      <c r="AE27" s="1"/>
    </row>
    <row r="28" spans="2:31" x14ac:dyDescent="0.35">
      <c r="B28" s="31" t="s">
        <v>5</v>
      </c>
      <c r="C28" s="20"/>
      <c r="D28" s="20"/>
      <c r="E28" s="20"/>
      <c r="F28" s="12">
        <f t="shared" si="33"/>
        <v>3</v>
      </c>
      <c r="G28" s="13">
        <f t="shared" ref="G28" si="35">IF(F28=0,0,1)</f>
        <v>1</v>
      </c>
      <c r="H28" s="13">
        <f t="shared" si="34"/>
        <v>0</v>
      </c>
      <c r="I28" s="12">
        <f t="shared" ref="I28" si="36">SUM(G28:H28)</f>
        <v>1</v>
      </c>
      <c r="J28" s="2"/>
      <c r="K28" s="31" t="s">
        <v>5</v>
      </c>
      <c r="L28" s="20"/>
      <c r="M28" s="20"/>
      <c r="N28" s="20"/>
      <c r="O28" s="20"/>
      <c r="P28" s="12">
        <f t="shared" ref="P28" si="37">COUNTBLANK(L28:O28)</f>
        <v>4</v>
      </c>
      <c r="Q28" s="13">
        <f t="shared" ref="Q28" si="38">IF(P28=0,0,1)</f>
        <v>1</v>
      </c>
      <c r="R28" s="13">
        <f t="shared" ref="R28" si="39">IF(P28=4,0,1)</f>
        <v>0</v>
      </c>
      <c r="S28" s="12">
        <f t="shared" ref="S28" si="40">SUM(Q28:R28)</f>
        <v>1</v>
      </c>
      <c r="U28" s="31" t="s">
        <v>5</v>
      </c>
      <c r="V28" s="20"/>
      <c r="W28" s="20"/>
      <c r="X28" s="20"/>
      <c r="Y28" s="20"/>
      <c r="Z28" s="20"/>
      <c r="AA28" s="12">
        <f t="shared" ref="AA28" si="41">COUNTBLANK(V28:Z28)</f>
        <v>5</v>
      </c>
      <c r="AB28" s="13">
        <f t="shared" ref="AB28" si="42">IF(AA28=0,0,1)</f>
        <v>1</v>
      </c>
      <c r="AC28" s="13">
        <f>IF(AA28=5,0,1)</f>
        <v>0</v>
      </c>
      <c r="AD28" s="12">
        <f t="shared" ref="AD28" si="43">SUM(AB28:AC28)</f>
        <v>1</v>
      </c>
      <c r="AE28" s="1"/>
    </row>
    <row r="29" spans="2:31" s="4" customFormat="1" ht="19.75" customHeight="1" x14ac:dyDescent="0.35">
      <c r="B29" s="6"/>
      <c r="C29" s="18"/>
      <c r="D29" s="18"/>
      <c r="E29" s="18"/>
      <c r="F29" s="6"/>
      <c r="G29" s="6"/>
      <c r="H29" s="6"/>
      <c r="I29" s="6"/>
      <c r="J29" s="2"/>
      <c r="K29" s="6"/>
      <c r="L29" s="16"/>
      <c r="M29" s="16"/>
      <c r="N29" s="16"/>
      <c r="O29" s="16"/>
      <c r="P29" s="6"/>
      <c r="Q29" s="6"/>
      <c r="R29" s="6"/>
      <c r="S29" s="6"/>
      <c r="U29" s="6"/>
      <c r="V29" s="17"/>
      <c r="W29" s="17"/>
      <c r="X29" s="17"/>
      <c r="Y29" s="17"/>
      <c r="Z29" s="17"/>
      <c r="AA29" s="6"/>
      <c r="AB29" s="6"/>
      <c r="AC29" s="6"/>
      <c r="AD29" s="6"/>
    </row>
    <row r="30" spans="2:31" s="7" customFormat="1" ht="18.5" x14ac:dyDescent="0.35">
      <c r="B30" s="34" t="s">
        <v>40</v>
      </c>
      <c r="C30" s="34"/>
      <c r="D30" s="34"/>
      <c r="E30" s="34"/>
      <c r="F30" s="6"/>
      <c r="G30" s="6"/>
      <c r="H30" s="6"/>
      <c r="I30" s="15">
        <f>IF(SUM(I32:I34)=3,0,1)</f>
        <v>0</v>
      </c>
      <c r="J30" s="2"/>
      <c r="K30" s="34" t="s">
        <v>41</v>
      </c>
      <c r="L30" s="34"/>
      <c r="M30" s="34"/>
      <c r="N30" s="34"/>
      <c r="O30" s="34"/>
      <c r="P30" s="6"/>
      <c r="Q30" s="6"/>
      <c r="R30" s="6"/>
      <c r="S30" s="15">
        <f>IF(SUM(S32:S34)=3,0,1)</f>
        <v>0</v>
      </c>
      <c r="T30" s="2"/>
      <c r="U30" s="34" t="s">
        <v>42</v>
      </c>
      <c r="V30" s="34"/>
      <c r="W30" s="34"/>
      <c r="X30" s="34"/>
      <c r="Y30" s="34"/>
      <c r="Z30" s="34"/>
      <c r="AA30" s="6"/>
      <c r="AB30" s="6"/>
      <c r="AC30" s="15"/>
      <c r="AD30" s="15">
        <f>IF(SUM(AD31:AD34)=3,0,1)</f>
        <v>0</v>
      </c>
      <c r="AE30" s="2"/>
    </row>
    <row r="31" spans="2:31" ht="15.5" x14ac:dyDescent="0.35">
      <c r="B31" s="5"/>
      <c r="C31" s="21" t="s">
        <v>22</v>
      </c>
      <c r="D31" s="21" t="s">
        <v>23</v>
      </c>
      <c r="E31" s="21" t="s">
        <v>24</v>
      </c>
      <c r="F31" s="11" t="s">
        <v>34</v>
      </c>
      <c r="G31" s="11" t="s">
        <v>31</v>
      </c>
      <c r="H31" s="11" t="s">
        <v>33</v>
      </c>
      <c r="I31" s="6"/>
      <c r="J31" s="2"/>
      <c r="K31" s="5"/>
      <c r="L31" s="21" t="s">
        <v>22</v>
      </c>
      <c r="M31" s="21" t="s">
        <v>23</v>
      </c>
      <c r="N31" s="21" t="s">
        <v>24</v>
      </c>
      <c r="O31" s="21" t="s">
        <v>25</v>
      </c>
      <c r="P31" s="11" t="s">
        <v>34</v>
      </c>
      <c r="Q31" s="11" t="s">
        <v>31</v>
      </c>
      <c r="R31" s="11" t="s">
        <v>35</v>
      </c>
      <c r="S31" s="11"/>
      <c r="U31" s="5"/>
      <c r="V31" s="21" t="s">
        <v>22</v>
      </c>
      <c r="W31" s="21" t="s">
        <v>23</v>
      </c>
      <c r="X31" s="21" t="s">
        <v>24</v>
      </c>
      <c r="Y31" s="21" t="s">
        <v>25</v>
      </c>
      <c r="Z31" s="21" t="s">
        <v>26</v>
      </c>
      <c r="AA31" s="11" t="s">
        <v>34</v>
      </c>
      <c r="AB31" s="11" t="s">
        <v>31</v>
      </c>
      <c r="AC31" s="11" t="s">
        <v>36</v>
      </c>
      <c r="AD31" s="11"/>
      <c r="AE31" s="1"/>
    </row>
    <row r="32" spans="2:31" x14ac:dyDescent="0.35">
      <c r="B32" s="27" t="s">
        <v>47</v>
      </c>
      <c r="C32" s="20"/>
      <c r="D32" s="20"/>
      <c r="E32" s="20"/>
      <c r="F32" s="12">
        <f t="shared" ref="F32:F34" si="44">COUNTBLANK(C32:E32)</f>
        <v>3</v>
      </c>
      <c r="G32" s="13">
        <f>IF(F32=0,0,1)</f>
        <v>1</v>
      </c>
      <c r="H32" s="13">
        <f t="shared" ref="H32:H33" si="45">IF(F32=3,0,1)</f>
        <v>0</v>
      </c>
      <c r="I32" s="12">
        <f>SUM(G32:H32)</f>
        <v>1</v>
      </c>
      <c r="J32" s="2"/>
      <c r="K32" s="26" t="s">
        <v>47</v>
      </c>
      <c r="L32" s="20"/>
      <c r="M32" s="20"/>
      <c r="N32" s="20"/>
      <c r="O32" s="20"/>
      <c r="P32" s="12">
        <f>COUNTBLANK(L32:O32)</f>
        <v>4</v>
      </c>
      <c r="Q32" s="13">
        <f>IF(P32=0,0,1)</f>
        <v>1</v>
      </c>
      <c r="R32" s="13">
        <f>IF(P32=4,0,1)</f>
        <v>0</v>
      </c>
      <c r="S32" s="12">
        <f>SUM(Q32:R32)</f>
        <v>1</v>
      </c>
      <c r="U32" s="26" t="s">
        <v>47</v>
      </c>
      <c r="V32" s="20"/>
      <c r="W32" s="20"/>
      <c r="X32" s="20"/>
      <c r="Y32" s="20"/>
      <c r="Z32" s="20"/>
      <c r="AA32" s="12">
        <f>COUNTBLANK(V32:Z32)</f>
        <v>5</v>
      </c>
      <c r="AB32" s="13">
        <f>IF(AA32=0,0,1)</f>
        <v>1</v>
      </c>
      <c r="AC32" s="13">
        <f>IF(AA32=5,0,1)</f>
        <v>0</v>
      </c>
      <c r="AD32" s="12">
        <f>SUM(AB32:AC32)</f>
        <v>1</v>
      </c>
      <c r="AE32" s="1"/>
    </row>
    <row r="33" spans="2:31" x14ac:dyDescent="0.35">
      <c r="B33" s="31" t="s">
        <v>54</v>
      </c>
      <c r="C33" s="20"/>
      <c r="D33" s="20"/>
      <c r="E33" s="20"/>
      <c r="F33" s="12">
        <f t="shared" si="44"/>
        <v>3</v>
      </c>
      <c r="G33" s="13">
        <f t="shared" ref="G33:G34" si="46">IF(F33=0,0,1)</f>
        <v>1</v>
      </c>
      <c r="H33" s="13">
        <f t="shared" si="45"/>
        <v>0</v>
      </c>
      <c r="I33" s="12">
        <f t="shared" ref="I33:I34" si="47">SUM(G33:H33)</f>
        <v>1</v>
      </c>
      <c r="J33" s="2"/>
      <c r="K33" s="30" t="s">
        <v>54</v>
      </c>
      <c r="L33" s="20"/>
      <c r="M33" s="20"/>
      <c r="N33" s="20"/>
      <c r="O33" s="20"/>
      <c r="P33" s="12">
        <f t="shared" ref="P33:P34" si="48">COUNTBLANK(L33:O33)</f>
        <v>4</v>
      </c>
      <c r="Q33" s="13">
        <f t="shared" ref="Q33:Q34" si="49">IF(P33=0,0,1)</f>
        <v>1</v>
      </c>
      <c r="R33" s="13">
        <f t="shared" ref="R33:R34" si="50">IF(P33=4,0,1)</f>
        <v>0</v>
      </c>
      <c r="S33" s="12">
        <f t="shared" ref="S33:S34" si="51">SUM(Q33:R33)</f>
        <v>1</v>
      </c>
      <c r="U33" s="30" t="s">
        <v>54</v>
      </c>
      <c r="V33" s="20"/>
      <c r="W33" s="20"/>
      <c r="X33" s="20"/>
      <c r="Y33" s="20"/>
      <c r="Z33" s="20"/>
      <c r="AA33" s="12">
        <f t="shared" ref="AA33:AA34" si="52">COUNTBLANK(V33:Z33)</f>
        <v>5</v>
      </c>
      <c r="AB33" s="13">
        <f t="shared" ref="AB33:AB34" si="53">IF(AA33=0,0,1)</f>
        <v>1</v>
      </c>
      <c r="AC33" s="13">
        <f>IF(AA33=5,0,1)</f>
        <v>0</v>
      </c>
      <c r="AD33" s="12">
        <f t="shared" ref="AD33:AD34" si="54">SUM(AB33:AC33)</f>
        <v>1</v>
      </c>
      <c r="AE33" s="1"/>
    </row>
    <row r="34" spans="2:31" x14ac:dyDescent="0.35">
      <c r="B34" s="28" t="s">
        <v>55</v>
      </c>
      <c r="C34" s="20"/>
      <c r="D34" s="20"/>
      <c r="E34" s="20"/>
      <c r="F34" s="12">
        <f t="shared" si="44"/>
        <v>3</v>
      </c>
      <c r="G34" s="13">
        <f t="shared" si="46"/>
        <v>1</v>
      </c>
      <c r="H34" s="13">
        <f>IF(F34=3,0,1)</f>
        <v>0</v>
      </c>
      <c r="I34" s="12">
        <f t="shared" si="47"/>
        <v>1</v>
      </c>
      <c r="J34" s="2"/>
      <c r="K34" s="28" t="s">
        <v>55</v>
      </c>
      <c r="L34" s="20"/>
      <c r="M34" s="20"/>
      <c r="N34" s="20"/>
      <c r="O34" s="20"/>
      <c r="P34" s="12">
        <f t="shared" si="48"/>
        <v>4</v>
      </c>
      <c r="Q34" s="13">
        <f t="shared" si="49"/>
        <v>1</v>
      </c>
      <c r="R34" s="13">
        <f t="shared" si="50"/>
        <v>0</v>
      </c>
      <c r="S34" s="12">
        <f t="shared" si="51"/>
        <v>1</v>
      </c>
      <c r="U34" s="28" t="s">
        <v>55</v>
      </c>
      <c r="V34" s="20"/>
      <c r="W34" s="20"/>
      <c r="X34" s="20"/>
      <c r="Y34" s="20"/>
      <c r="Z34" s="20"/>
      <c r="AA34" s="12">
        <f t="shared" si="52"/>
        <v>5</v>
      </c>
      <c r="AB34" s="13">
        <f t="shared" si="53"/>
        <v>1</v>
      </c>
      <c r="AC34" s="13">
        <f t="shared" ref="AC34" si="55">IF(AA34=5,0,1)</f>
        <v>0</v>
      </c>
      <c r="AD34" s="12">
        <f t="shared" si="54"/>
        <v>1</v>
      </c>
      <c r="AE34" s="1"/>
    </row>
    <row r="35" spans="2:31" s="4" customFormat="1" ht="19.75" customHeight="1" x14ac:dyDescent="0.35">
      <c r="B35" s="6"/>
      <c r="C35" s="35" t="str">
        <f>IF(I30=0,"","Se deben rellenar todas las temporadas de cada lote al que se opta.")</f>
        <v/>
      </c>
      <c r="D35" s="35"/>
      <c r="E35" s="35"/>
      <c r="F35" s="6"/>
      <c r="G35" s="6"/>
      <c r="H35" s="6"/>
      <c r="I35" s="6"/>
      <c r="J35" s="2"/>
      <c r="K35" s="6"/>
      <c r="L35" s="36" t="str">
        <f>IF(S30=0,"","Se deben rellenar todas las temporadas de cada lote al que se opta.")</f>
        <v/>
      </c>
      <c r="M35" s="36"/>
      <c r="N35" s="36"/>
      <c r="O35" s="36"/>
      <c r="P35" s="6"/>
      <c r="Q35" s="6"/>
      <c r="R35" s="6"/>
      <c r="S35" s="6"/>
      <c r="U35" s="6"/>
      <c r="V35" s="37" t="str">
        <f>IF(AD30=0,"","Se deben rellenar todas las temporadas de cada lote al que se opta.")</f>
        <v/>
      </c>
      <c r="W35" s="37"/>
      <c r="X35" s="37"/>
      <c r="Y35" s="37"/>
      <c r="Z35" s="37"/>
      <c r="AA35" s="6"/>
      <c r="AB35" s="6"/>
      <c r="AC35" s="6"/>
      <c r="AD35" s="6"/>
    </row>
    <row r="36" spans="2:31" s="7" customFormat="1" ht="18.5" x14ac:dyDescent="0.35">
      <c r="B36" s="34" t="s">
        <v>10</v>
      </c>
      <c r="C36" s="34"/>
      <c r="D36" s="34"/>
      <c r="E36" s="34"/>
      <c r="F36" s="6"/>
      <c r="G36" s="6"/>
      <c r="H36" s="6"/>
      <c r="I36" s="15">
        <f>IF(SUM(I38:I39)=3,0,1)</f>
        <v>1</v>
      </c>
      <c r="J36" s="2"/>
      <c r="K36" s="34" t="s">
        <v>43</v>
      </c>
      <c r="L36" s="34"/>
      <c r="M36" s="34"/>
      <c r="N36" s="34"/>
      <c r="O36" s="34"/>
      <c r="P36" s="6"/>
      <c r="Q36" s="6"/>
      <c r="R36" s="6"/>
      <c r="S36" s="15">
        <f>IF(SUM(S38:S39)=3,0,1)</f>
        <v>1</v>
      </c>
      <c r="T36" s="2"/>
      <c r="U36" s="34" t="s">
        <v>27</v>
      </c>
      <c r="V36" s="34"/>
      <c r="W36" s="34"/>
      <c r="X36" s="34"/>
      <c r="Y36" s="34"/>
      <c r="Z36" s="34"/>
      <c r="AA36" s="6"/>
      <c r="AB36" s="6"/>
      <c r="AC36" s="15">
        <f>IF(SUM(AC38:AC39)=8,0,1)</f>
        <v>1</v>
      </c>
      <c r="AD36" s="15">
        <f>IF(SUM(AD38:AD39)=3,0,1)</f>
        <v>1</v>
      </c>
      <c r="AE36" s="2"/>
    </row>
    <row r="37" spans="2:31" ht="15.5" x14ac:dyDescent="0.35">
      <c r="B37" s="5"/>
      <c r="C37" s="21" t="s">
        <v>22</v>
      </c>
      <c r="D37" s="21" t="s">
        <v>23</v>
      </c>
      <c r="E37" s="21" t="s">
        <v>24</v>
      </c>
      <c r="F37" s="11" t="s">
        <v>34</v>
      </c>
      <c r="G37" s="11" t="s">
        <v>31</v>
      </c>
      <c r="H37" s="11" t="s">
        <v>33</v>
      </c>
      <c r="I37" s="6"/>
      <c r="J37" s="2"/>
      <c r="K37" s="5"/>
      <c r="L37" s="21" t="s">
        <v>22</v>
      </c>
      <c r="M37" s="21" t="s">
        <v>23</v>
      </c>
      <c r="N37" s="21" t="s">
        <v>24</v>
      </c>
      <c r="O37" s="21" t="s">
        <v>25</v>
      </c>
      <c r="P37" s="11" t="s">
        <v>34</v>
      </c>
      <c r="Q37" s="11" t="s">
        <v>31</v>
      </c>
      <c r="R37" s="11" t="s">
        <v>35</v>
      </c>
      <c r="S37" s="11"/>
      <c r="U37" s="5"/>
      <c r="V37" s="21" t="s">
        <v>22</v>
      </c>
      <c r="W37" s="21" t="s">
        <v>23</v>
      </c>
      <c r="X37" s="21" t="s">
        <v>24</v>
      </c>
      <c r="Y37" s="21" t="s">
        <v>25</v>
      </c>
      <c r="Z37" s="21" t="s">
        <v>26</v>
      </c>
      <c r="AA37" s="11" t="s">
        <v>34</v>
      </c>
      <c r="AB37" s="11" t="s">
        <v>31</v>
      </c>
      <c r="AC37" s="11" t="s">
        <v>36</v>
      </c>
      <c r="AD37" s="11"/>
      <c r="AE37" s="1"/>
    </row>
    <row r="38" spans="2:31" x14ac:dyDescent="0.35">
      <c r="B38" s="23" t="s">
        <v>6</v>
      </c>
      <c r="C38" s="20"/>
      <c r="D38" s="20"/>
      <c r="E38" s="20"/>
      <c r="F38" s="12">
        <f t="shared" ref="F38:F39" si="56">COUNTBLANK(C38:E38)</f>
        <v>3</v>
      </c>
      <c r="G38" s="13">
        <f>IF(F38=0,0,1)</f>
        <v>1</v>
      </c>
      <c r="H38" s="13">
        <f t="shared" ref="H38:H39" si="57">IF(F38=3,0,1)</f>
        <v>0</v>
      </c>
      <c r="I38" s="12">
        <f>SUM(G38:H38)</f>
        <v>1</v>
      </c>
      <c r="J38" s="2"/>
      <c r="K38" s="23" t="s">
        <v>6</v>
      </c>
      <c r="L38" s="20"/>
      <c r="M38" s="20"/>
      <c r="N38" s="20"/>
      <c r="O38" s="20"/>
      <c r="P38" s="12">
        <f>COUNTBLANK(L38:O38)</f>
        <v>4</v>
      </c>
      <c r="Q38" s="13">
        <f>IF(P38=0,0,1)</f>
        <v>1</v>
      </c>
      <c r="R38" s="13">
        <f>IF(P38=4,0,1)</f>
        <v>0</v>
      </c>
      <c r="S38" s="12">
        <f>SUM(Q38:R38)</f>
        <v>1</v>
      </c>
      <c r="U38" s="23" t="s">
        <v>6</v>
      </c>
      <c r="V38" s="20"/>
      <c r="W38" s="20"/>
      <c r="X38" s="20"/>
      <c r="Y38" s="20"/>
      <c r="Z38" s="20"/>
      <c r="AA38" s="12">
        <f>COUNTBLANK(V38:Z38)</f>
        <v>5</v>
      </c>
      <c r="AB38" s="13">
        <f>IF(AA38=0,0,1)</f>
        <v>1</v>
      </c>
      <c r="AC38" s="13">
        <f>IF(AA38=5,0,1)</f>
        <v>0</v>
      </c>
      <c r="AD38" s="12">
        <f>SUM(AB38:AC38)</f>
        <v>1</v>
      </c>
      <c r="AE38" s="1"/>
    </row>
    <row r="39" spans="2:31" x14ac:dyDescent="0.35">
      <c r="B39" s="22" t="s">
        <v>7</v>
      </c>
      <c r="C39" s="20"/>
      <c r="D39" s="20"/>
      <c r="E39" s="20"/>
      <c r="F39" s="12">
        <f t="shared" si="56"/>
        <v>3</v>
      </c>
      <c r="G39" s="13">
        <f t="shared" ref="G39" si="58">IF(F39=0,0,1)</f>
        <v>1</v>
      </c>
      <c r="H39" s="13">
        <f t="shared" si="57"/>
        <v>0</v>
      </c>
      <c r="I39" s="12">
        <f t="shared" ref="I39" si="59">SUM(G39:H39)</f>
        <v>1</v>
      </c>
      <c r="J39" s="2"/>
      <c r="K39" s="22" t="s">
        <v>7</v>
      </c>
      <c r="L39" s="20"/>
      <c r="M39" s="20"/>
      <c r="N39" s="20"/>
      <c r="O39" s="20"/>
      <c r="P39" s="12">
        <f t="shared" ref="P39" si="60">COUNTBLANK(L39:O39)</f>
        <v>4</v>
      </c>
      <c r="Q39" s="13">
        <f t="shared" ref="Q39" si="61">IF(P39=0,0,1)</f>
        <v>1</v>
      </c>
      <c r="R39" s="13">
        <f t="shared" ref="R39" si="62">IF(P39=4,0,1)</f>
        <v>0</v>
      </c>
      <c r="S39" s="12">
        <f t="shared" ref="S39" si="63">SUM(Q39:R39)</f>
        <v>1</v>
      </c>
      <c r="U39" s="22" t="s">
        <v>7</v>
      </c>
      <c r="V39" s="20"/>
      <c r="W39" s="20"/>
      <c r="X39" s="20"/>
      <c r="Y39" s="20"/>
      <c r="Z39" s="20"/>
      <c r="AA39" s="12">
        <f t="shared" ref="AA39" si="64">COUNTBLANK(V39:Z39)</f>
        <v>5</v>
      </c>
      <c r="AB39" s="13">
        <f t="shared" ref="AB39" si="65">IF(AA39=0,0,1)</f>
        <v>1</v>
      </c>
      <c r="AC39" s="13">
        <f>IF(AA39=5,0,1)</f>
        <v>0</v>
      </c>
      <c r="AD39" s="12">
        <f t="shared" ref="AD39" si="66">SUM(AB39:AC39)</f>
        <v>1</v>
      </c>
      <c r="AE39" s="1"/>
    </row>
    <row r="40" spans="2:31" x14ac:dyDescent="0.35">
      <c r="C40" s="1"/>
      <c r="D40" s="1"/>
      <c r="E40" s="1"/>
      <c r="F40" s="3"/>
      <c r="G40" s="3"/>
      <c r="H40" s="3"/>
      <c r="I40" s="3"/>
      <c r="J40" s="2"/>
      <c r="K40" s="1"/>
      <c r="L40" s="1"/>
      <c r="P40" s="3"/>
      <c r="Q40" s="3"/>
      <c r="R40" s="3"/>
      <c r="S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s="7" customFormat="1" ht="18.5" x14ac:dyDescent="0.35">
      <c r="B41" s="34" t="s">
        <v>44</v>
      </c>
      <c r="C41" s="34"/>
      <c r="D41" s="34"/>
      <c r="E41" s="34"/>
      <c r="F41" s="6"/>
      <c r="G41" s="6"/>
      <c r="H41" s="6"/>
      <c r="I41" s="15">
        <f>IF(SUM(I43:I45)=3,0,1)</f>
        <v>0</v>
      </c>
      <c r="J41" s="2"/>
      <c r="K41" s="34" t="s">
        <v>45</v>
      </c>
      <c r="L41" s="34"/>
      <c r="M41" s="34"/>
      <c r="N41" s="34"/>
      <c r="O41" s="34"/>
      <c r="P41" s="6"/>
      <c r="Q41" s="6"/>
      <c r="R41" s="6"/>
      <c r="S41" s="15">
        <f>IF(SUM(S43:S45)=3,0,1)</f>
        <v>0</v>
      </c>
      <c r="T41" s="2"/>
      <c r="U41" s="34" t="s">
        <v>46</v>
      </c>
      <c r="V41" s="34"/>
      <c r="W41" s="34"/>
      <c r="X41" s="34"/>
      <c r="Y41" s="34"/>
      <c r="Z41" s="34"/>
      <c r="AA41" s="6"/>
      <c r="AB41" s="6"/>
      <c r="AC41" s="15">
        <f>IF(SUM(AC43:AC45)=8,0,1)</f>
        <v>1</v>
      </c>
      <c r="AD41" s="15">
        <f>IF(SUM(AD43:AD45)=3,0,1)</f>
        <v>0</v>
      </c>
      <c r="AE41" s="2"/>
    </row>
    <row r="42" spans="2:31" ht="15.5" x14ac:dyDescent="0.35">
      <c r="B42" s="5"/>
      <c r="C42" s="21" t="s">
        <v>22</v>
      </c>
      <c r="D42" s="21" t="s">
        <v>23</v>
      </c>
      <c r="E42" s="21" t="s">
        <v>24</v>
      </c>
      <c r="F42" s="11" t="s">
        <v>34</v>
      </c>
      <c r="G42" s="11" t="s">
        <v>31</v>
      </c>
      <c r="H42" s="11" t="s">
        <v>33</v>
      </c>
      <c r="I42" s="6"/>
      <c r="J42" s="2"/>
      <c r="K42" s="5"/>
      <c r="L42" s="21" t="s">
        <v>22</v>
      </c>
      <c r="M42" s="21" t="s">
        <v>23</v>
      </c>
      <c r="N42" s="21" t="s">
        <v>24</v>
      </c>
      <c r="O42" s="21" t="s">
        <v>25</v>
      </c>
      <c r="P42" s="11" t="s">
        <v>34</v>
      </c>
      <c r="Q42" s="11" t="s">
        <v>31</v>
      </c>
      <c r="R42" s="11" t="s">
        <v>35</v>
      </c>
      <c r="S42" s="11"/>
      <c r="U42" s="5"/>
      <c r="V42" s="21" t="s">
        <v>22</v>
      </c>
      <c r="W42" s="21" t="s">
        <v>23</v>
      </c>
      <c r="X42" s="21" t="s">
        <v>24</v>
      </c>
      <c r="Y42" s="21" t="s">
        <v>25</v>
      </c>
      <c r="Z42" s="21" t="s">
        <v>26</v>
      </c>
      <c r="AA42" s="11" t="s">
        <v>34</v>
      </c>
      <c r="AB42" s="11" t="s">
        <v>31</v>
      </c>
      <c r="AC42" s="11" t="s">
        <v>36</v>
      </c>
      <c r="AD42" s="11"/>
      <c r="AE42" s="1"/>
    </row>
    <row r="43" spans="2:31" x14ac:dyDescent="0.35">
      <c r="B43" s="23" t="s">
        <v>48</v>
      </c>
      <c r="C43" s="20"/>
      <c r="D43" s="20"/>
      <c r="E43" s="20"/>
      <c r="F43" s="12">
        <f t="shared" ref="F43:F45" si="67">COUNTBLANK(C43:E43)</f>
        <v>3</v>
      </c>
      <c r="G43" s="13">
        <f>IF(F43=0,0,1)</f>
        <v>1</v>
      </c>
      <c r="H43" s="13">
        <f t="shared" ref="H43:H44" si="68">IF(F43=3,0,1)</f>
        <v>0</v>
      </c>
      <c r="I43" s="12">
        <f>SUM(G43:H43)</f>
        <v>1</v>
      </c>
      <c r="J43" s="2"/>
      <c r="K43" s="23" t="s">
        <v>48</v>
      </c>
      <c r="L43" s="20"/>
      <c r="M43" s="20"/>
      <c r="N43" s="20"/>
      <c r="O43" s="20"/>
      <c r="P43" s="12">
        <f>COUNTBLANK(L43:O43)</f>
        <v>4</v>
      </c>
      <c r="Q43" s="13">
        <f>IF(P43=0,0,1)</f>
        <v>1</v>
      </c>
      <c r="R43" s="13">
        <f>IF(P43=4,0,1)</f>
        <v>0</v>
      </c>
      <c r="S43" s="12">
        <f>SUM(Q43:R43)</f>
        <v>1</v>
      </c>
      <c r="U43" s="23" t="s">
        <v>48</v>
      </c>
      <c r="V43" s="20"/>
      <c r="W43" s="20"/>
      <c r="X43" s="20"/>
      <c r="Y43" s="20"/>
      <c r="Z43" s="20"/>
      <c r="AA43" s="12">
        <f>COUNTBLANK(V43:Z43)</f>
        <v>5</v>
      </c>
      <c r="AB43" s="13">
        <f>IF(AA43=0,0,1)</f>
        <v>1</v>
      </c>
      <c r="AC43" s="13">
        <f>IF(AA43=5,0,1)</f>
        <v>0</v>
      </c>
      <c r="AD43" s="12">
        <f>SUM(AB43:AC43)</f>
        <v>1</v>
      </c>
      <c r="AE43" s="1"/>
    </row>
    <row r="44" spans="2:31" x14ac:dyDescent="0.35">
      <c r="B44" s="22" t="s">
        <v>49</v>
      </c>
      <c r="C44" s="20"/>
      <c r="D44" s="20"/>
      <c r="E44" s="20"/>
      <c r="F44" s="12">
        <f t="shared" si="67"/>
        <v>3</v>
      </c>
      <c r="G44" s="13">
        <f t="shared" ref="G44:G45" si="69">IF(F44=0,0,1)</f>
        <v>1</v>
      </c>
      <c r="H44" s="13">
        <f t="shared" si="68"/>
        <v>0</v>
      </c>
      <c r="I44" s="12">
        <f t="shared" ref="I44:I45" si="70">SUM(G44:H44)</f>
        <v>1</v>
      </c>
      <c r="J44" s="2"/>
      <c r="K44" s="22" t="s">
        <v>49</v>
      </c>
      <c r="L44" s="20"/>
      <c r="M44" s="20"/>
      <c r="N44" s="20"/>
      <c r="O44" s="20"/>
      <c r="P44" s="12">
        <f t="shared" ref="P44:P45" si="71">COUNTBLANK(L44:O44)</f>
        <v>4</v>
      </c>
      <c r="Q44" s="13">
        <f t="shared" ref="Q44:Q45" si="72">IF(P44=0,0,1)</f>
        <v>1</v>
      </c>
      <c r="R44" s="13">
        <f t="shared" ref="R44:R45" si="73">IF(P44=4,0,1)</f>
        <v>0</v>
      </c>
      <c r="S44" s="12">
        <f t="shared" ref="S44:S45" si="74">SUM(Q44:R44)</f>
        <v>1</v>
      </c>
      <c r="U44" s="22" t="s">
        <v>49</v>
      </c>
      <c r="V44" s="20"/>
      <c r="W44" s="20"/>
      <c r="X44" s="20"/>
      <c r="Y44" s="20"/>
      <c r="Z44" s="20"/>
      <c r="AA44" s="12">
        <f t="shared" ref="AA44:AA45" si="75">COUNTBLANK(V44:Z44)</f>
        <v>5</v>
      </c>
      <c r="AB44" s="13">
        <f t="shared" ref="AB44:AB45" si="76">IF(AA44=0,0,1)</f>
        <v>1</v>
      </c>
      <c r="AC44" s="13">
        <f>IF(AA44=5,0,1)</f>
        <v>0</v>
      </c>
      <c r="AD44" s="12">
        <f t="shared" ref="AD44:AD45" si="77">SUM(AB44:AC44)</f>
        <v>1</v>
      </c>
      <c r="AE44" s="1"/>
    </row>
    <row r="45" spans="2:31" ht="16.75" customHeight="1" x14ac:dyDescent="0.35">
      <c r="B45" s="28" t="s">
        <v>50</v>
      </c>
      <c r="C45" s="20"/>
      <c r="D45" s="20"/>
      <c r="E45" s="20"/>
      <c r="F45" s="12">
        <f t="shared" si="67"/>
        <v>3</v>
      </c>
      <c r="G45" s="13">
        <f t="shared" si="69"/>
        <v>1</v>
      </c>
      <c r="H45" s="13">
        <f>IF(F45=3,0,1)</f>
        <v>0</v>
      </c>
      <c r="I45" s="12">
        <f t="shared" si="70"/>
        <v>1</v>
      </c>
      <c r="J45" s="2"/>
      <c r="K45" s="28" t="s">
        <v>50</v>
      </c>
      <c r="L45" s="20"/>
      <c r="M45" s="20"/>
      <c r="N45" s="20"/>
      <c r="O45" s="20"/>
      <c r="P45" s="12">
        <f t="shared" si="71"/>
        <v>4</v>
      </c>
      <c r="Q45" s="13">
        <f t="shared" si="72"/>
        <v>1</v>
      </c>
      <c r="R45" s="13">
        <f t="shared" si="73"/>
        <v>0</v>
      </c>
      <c r="S45" s="12">
        <f t="shared" si="74"/>
        <v>1</v>
      </c>
      <c r="U45" s="28" t="s">
        <v>50</v>
      </c>
      <c r="V45" s="20"/>
      <c r="W45" s="20"/>
      <c r="X45" s="20"/>
      <c r="Y45" s="20"/>
      <c r="Z45" s="20"/>
      <c r="AA45" s="12">
        <f t="shared" si="75"/>
        <v>5</v>
      </c>
      <c r="AB45" s="13">
        <f t="shared" si="76"/>
        <v>1</v>
      </c>
      <c r="AC45" s="13">
        <f t="shared" ref="AC45" si="78">IF(AA45=5,0,1)</f>
        <v>0</v>
      </c>
      <c r="AD45" s="12">
        <f t="shared" si="77"/>
        <v>1</v>
      </c>
      <c r="AE45" s="1"/>
    </row>
    <row r="46" spans="2:31" s="4" customFormat="1" ht="16.75" customHeight="1" x14ac:dyDescent="0.35">
      <c r="B46" s="6"/>
      <c r="C46" s="35" t="str">
        <f>IF(I41=0,"","Se deben rellenar todas las temporadas de cada lote al que se opta.")</f>
        <v/>
      </c>
      <c r="D46" s="35"/>
      <c r="E46" s="35"/>
      <c r="F46" s="6"/>
      <c r="G46" s="6"/>
      <c r="H46" s="6"/>
      <c r="I46" s="6"/>
      <c r="K46" s="6"/>
      <c r="L46" s="36" t="str">
        <f>IF(S41=0,"","Se deben rellenar todas las temporadas de cada lote al que se opta.")</f>
        <v/>
      </c>
      <c r="M46" s="36"/>
      <c r="N46" s="36"/>
      <c r="O46" s="36"/>
      <c r="P46" s="6"/>
      <c r="Q46" s="6"/>
      <c r="R46" s="6"/>
      <c r="S46" s="6"/>
      <c r="U46" s="6"/>
      <c r="V46" s="37" t="str">
        <f>IF(AD41=0,"","Se deben rellenar todas las temporadas de cada lote al que se opta.")</f>
        <v/>
      </c>
      <c r="W46" s="37"/>
      <c r="X46" s="37"/>
      <c r="Y46" s="37"/>
      <c r="Z46" s="37"/>
    </row>
    <row r="47" spans="2:31" ht="14.65" customHeight="1" x14ac:dyDescent="0.45">
      <c r="B47" s="32" t="s">
        <v>30</v>
      </c>
      <c r="C47" s="32"/>
      <c r="D47" s="1"/>
      <c r="E47" s="1"/>
      <c r="F47" s="3"/>
      <c r="G47" s="3"/>
      <c r="H47" s="3"/>
      <c r="I47" s="3"/>
      <c r="J47" s="1"/>
      <c r="K47" s="1"/>
      <c r="L47" s="1"/>
      <c r="P47" s="3"/>
      <c r="Q47" s="3"/>
      <c r="R47" s="3"/>
      <c r="S47" s="3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1" ht="14.65" customHeight="1" x14ac:dyDescent="0.3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B48" s="1"/>
      <c r="AC48" s="1"/>
      <c r="AD48" s="1"/>
    </row>
    <row r="49" spans="2:30" ht="14.65" customHeight="1" x14ac:dyDescent="0.3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B49" s="1"/>
      <c r="AC49" s="1"/>
      <c r="AD49" s="1"/>
    </row>
    <row r="50" spans="2:30" ht="14.65" customHeight="1" x14ac:dyDescent="0.3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B50" s="1"/>
      <c r="AC50" s="1"/>
      <c r="AD50" s="1"/>
    </row>
    <row r="51" spans="2:30" ht="14.65" customHeight="1" x14ac:dyDescent="0.3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B51" s="1"/>
      <c r="AC51" s="1"/>
      <c r="AD51" s="1"/>
    </row>
    <row r="52" spans="2:30" ht="14.65" customHeight="1" x14ac:dyDescent="0.3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B52" s="1"/>
      <c r="AC52" s="1"/>
      <c r="AD52" s="1"/>
    </row>
    <row r="53" spans="2:30" ht="14.65" customHeight="1" x14ac:dyDescent="0.3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B53" s="1"/>
      <c r="AC53" s="1"/>
      <c r="AD53" s="1"/>
    </row>
    <row r="54" spans="2:30" x14ac:dyDescent="0.35">
      <c r="C54" s="1"/>
      <c r="D54" s="1"/>
      <c r="E54" s="1"/>
      <c r="F54" s="3"/>
      <c r="G54" s="3"/>
      <c r="H54" s="3"/>
      <c r="I54" s="3"/>
      <c r="J54" s="1"/>
      <c r="K54" s="1"/>
      <c r="L54" s="1"/>
      <c r="P54" s="3"/>
      <c r="Q54" s="3"/>
      <c r="R54" s="3"/>
      <c r="S54" s="3"/>
      <c r="U54" s="1"/>
      <c r="V54" s="1"/>
      <c r="W54" s="1"/>
      <c r="X54" s="1"/>
      <c r="Y54" s="1"/>
      <c r="Z54" s="1"/>
      <c r="AB54" s="1"/>
      <c r="AC54" s="1"/>
      <c r="AD54" s="1"/>
    </row>
    <row r="55" spans="2:30" x14ac:dyDescent="0.35">
      <c r="C55" s="1"/>
      <c r="D55" s="1"/>
      <c r="E55" s="1"/>
      <c r="F55" s="3"/>
      <c r="G55" s="3"/>
      <c r="H55" s="3"/>
      <c r="I55" s="3"/>
      <c r="J55" s="1"/>
      <c r="K55" s="1"/>
      <c r="L55" s="1"/>
      <c r="P55" s="3"/>
      <c r="Q55" s="3"/>
      <c r="R55" s="3"/>
      <c r="S55" s="3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x14ac:dyDescent="0.35">
      <c r="C56" s="1"/>
      <c r="D56" s="1"/>
      <c r="E56" s="1"/>
      <c r="F56" s="3"/>
      <c r="G56" s="3"/>
      <c r="H56" s="3"/>
      <c r="I56" s="3"/>
      <c r="J56" s="1"/>
      <c r="K56" s="1"/>
      <c r="L56" s="1"/>
      <c r="P56" s="3"/>
      <c r="Q56" s="3"/>
      <c r="R56" s="3"/>
      <c r="S56" s="3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x14ac:dyDescent="0.35">
      <c r="C57" s="1"/>
      <c r="D57" s="1"/>
      <c r="E57" s="1"/>
      <c r="F57" s="3"/>
      <c r="G57" s="3"/>
      <c r="H57" s="3"/>
      <c r="I57" s="3"/>
      <c r="J57" s="1"/>
      <c r="K57" s="1"/>
      <c r="L57" s="1"/>
      <c r="P57" s="3"/>
      <c r="Q57" s="3"/>
      <c r="R57" s="3"/>
      <c r="S57" s="3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x14ac:dyDescent="0.35">
      <c r="C58" s="1"/>
      <c r="D58" s="1"/>
      <c r="E58" s="1"/>
      <c r="F58" s="3"/>
      <c r="G58" s="3"/>
      <c r="H58" s="3"/>
      <c r="I58" s="3"/>
      <c r="J58" s="1"/>
      <c r="K58" s="1"/>
      <c r="L58" s="1"/>
      <c r="P58" s="3"/>
      <c r="Q58" s="3"/>
      <c r="R58" s="3"/>
      <c r="S58" s="3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x14ac:dyDescent="0.35">
      <c r="C59" s="1"/>
      <c r="D59" s="1"/>
      <c r="E59" s="1"/>
      <c r="F59" s="3"/>
      <c r="G59" s="3"/>
      <c r="H59" s="3"/>
      <c r="I59" s="3"/>
      <c r="J59" s="1"/>
      <c r="K59" s="1"/>
      <c r="L59" s="1"/>
      <c r="P59" s="3"/>
      <c r="Q59" s="3"/>
      <c r="R59" s="3"/>
      <c r="S59" s="3"/>
    </row>
  </sheetData>
  <mergeCells count="39">
    <mergeCell ref="C1:J1"/>
    <mergeCell ref="B3:J3"/>
    <mergeCell ref="B5:D5"/>
    <mergeCell ref="B7:E7"/>
    <mergeCell ref="K7:O7"/>
    <mergeCell ref="U7:Z7"/>
    <mergeCell ref="E5:V5"/>
    <mergeCell ref="B14:E14"/>
    <mergeCell ref="K14:O14"/>
    <mergeCell ref="U14:Z14"/>
    <mergeCell ref="B9:E9"/>
    <mergeCell ref="K9:O9"/>
    <mergeCell ref="U9:Z9"/>
    <mergeCell ref="B25:E25"/>
    <mergeCell ref="K25:O25"/>
    <mergeCell ref="U25:Z25"/>
    <mergeCell ref="B19:E19"/>
    <mergeCell ref="K19:O19"/>
    <mergeCell ref="U19:Z19"/>
    <mergeCell ref="C24:E24"/>
    <mergeCell ref="L24:O24"/>
    <mergeCell ref="V24:Z24"/>
    <mergeCell ref="B36:E36"/>
    <mergeCell ref="K36:O36"/>
    <mergeCell ref="U36:Z36"/>
    <mergeCell ref="B30:E30"/>
    <mergeCell ref="K30:O30"/>
    <mergeCell ref="U30:Z30"/>
    <mergeCell ref="C35:E35"/>
    <mergeCell ref="L35:O35"/>
    <mergeCell ref="V35:Z35"/>
    <mergeCell ref="B47:C47"/>
    <mergeCell ref="B48:Z53"/>
    <mergeCell ref="B41:E41"/>
    <mergeCell ref="K41:O41"/>
    <mergeCell ref="U41:Z41"/>
    <mergeCell ref="C46:E46"/>
    <mergeCell ref="L46:O46"/>
    <mergeCell ref="V46:Z46"/>
  </mergeCells>
  <phoneticPr fontId="3" type="noConversion"/>
  <dataValidations count="13">
    <dataValidation operator="lessThan" showInputMessage="1" showErrorMessage="1" sqref="C1:J1" xr:uid="{79E7AEF1-4FA8-4DA2-AE7A-166CC4336AEC}"/>
    <dataValidation type="textLength" operator="lessThan" showInputMessage="1" showErrorMessage="1" errorTitle="Esta celda debe estar vacía." error="Elimine cualquier texto de esta celda para poder continuar correctamente." sqref="T42:T45 AE42:AE45 AE9:AE18 T9:T18 T20:T29 AE20:AE29 AE31:AE39 T31:T39" xr:uid="{2387F9DC-F608-43DD-AEF8-0E8C6A61B09F}">
      <formula1>1</formula1>
    </dataValidation>
    <dataValidation type="whole" operator="greaterThanOrEqual" allowBlank="1" showInputMessage="1" showErrorMessage="1" errorTitle="Incluya un número" error="Esta celda solo puede incluir números enteros referenciados a la cantidad económica en € ofrecida por ese lote/temporada." sqref="L27:O28 V43:Z44 V21:Z22 C16:E17 V16:Z17 C27:E28 C21:E22 L16:O17 C38:E39 C32:E33 V27:Z28 V32:Z33 L43:O44 C43:E44 V38:Z39 L32:O33 C11:E12 L11:O12 V11:Z12 L21:O22 L38:O39" xr:uid="{736CE782-3002-417A-BD3C-96CA26E02FE7}">
      <formula1>0</formula1>
    </dataValidation>
    <dataValidation type="textLength" operator="greaterThan" showInputMessage="1" showErrorMessage="1" errorTitle="Debe rellenar esta casilla" error="Indique el nombre del operador (debe ser superior a 2 caracteres)._x000a_" sqref="B5:D5" xr:uid="{957A21F7-6936-4406-B160-6BD7E93B2381}">
      <formula1>2</formula1>
    </dataValidation>
    <dataValidation type="textLength" operator="lessThan" showInputMessage="1" showErrorMessage="1" sqref="AC1:XFD3 J7:J8 AB6 C2:J2 K2:K3 B47 K37:K39 K31:K34 K26:K28 K20:K23 K15:K17 K10:K12 U10:U12 B1:B12 U42:U45 U37:U39 U31:U34 U26:U28 U20:U23 K42:K45 B42:B45 B36:B40 B31:B34 B25:B29 B20:B23 B14:B18 U15:U17" xr:uid="{F88B9542-6A5B-4112-A625-22F722A9E77E}">
      <formula1>1</formula1>
    </dataValidation>
    <dataValidation type="textLength" operator="lessThan" allowBlank="1" showInputMessage="1" showErrorMessage="1" errorTitle="Esta celda debe estar vacía" error="Elimine cualquier texto de esta celda para poder continuar correctamente." sqref="L3:Z4 AA3:AB5" xr:uid="{7FF5C88B-F4A5-4D35-87B3-51D9B23DC05A}">
      <formula1>1</formula1>
    </dataValidation>
    <dataValidation type="textLength" operator="lessThan" showInputMessage="1" showErrorMessage="1" errorTitle="Esta celda debe aparecer vacía" error="Elimine cualquier texto de esta celda para poder continuar correctamente." sqref="AB47:AB50 C40:I40 K40:AB40" xr:uid="{D35752A3-A543-4BC5-B221-4866B0D31FCB}">
      <formula1>1</formula1>
    </dataValidation>
    <dataValidation type="whole" operator="lessThan" showInputMessage="1" showErrorMessage="1" errorTitle="Esta celde debe estar vacía" error="Este lote no está disponible. Vacíe la celda para continuar." sqref="L23:O23" xr:uid="{84576823-D9CB-474D-B723-7950FF2F8719}">
      <formula1>1</formula1>
    </dataValidation>
    <dataValidation showInputMessage="1" showErrorMessage="1" sqref="D47:AA47 B47" xr:uid="{1066915E-B2E9-4F64-9527-EAD2DC584A57}"/>
    <dataValidation operator="greaterThanOrEqual" allowBlank="1" showInputMessage="1" showErrorMessage="1" errorTitle="Incluya un número" error="Esta celda solo puede incluir números enteros referenciados a la cantidad económica en € ofrecida por ese lote/temporada." sqref="S11:S12 S26:S28 S37:S39 S21:S23 S16:S18 S31:S34 S42:S45" xr:uid="{AE784754-145C-4CF8-B2DB-C92D12B52D8B}"/>
    <dataValidation type="textLength" operator="lessThan" allowBlank="1" showInputMessage="1" showErrorMessage="1" errorTitle="Incluya un número" error="Esta celda solo puede incluir números enteros referenciados a la cantidad económica en € ofrecida por ese lote/temporada." sqref="L23:O23" xr:uid="{F71AC0F5-C890-4ED8-9E21-FDBCE5176709}">
      <formula1>1</formula1>
    </dataValidation>
    <dataValidation type="textLength" operator="lessThan" allowBlank="1" showInputMessage="1" showErrorMessage="1" sqref="C23:E23 V45:Z45 L45:O45 C45:E45 V23:Z23 V34:Z34 L34:O34 C34:E34" xr:uid="{CBFA65D4-1D84-4FB8-9999-22D725FDD35C}">
      <formula1>1</formula1>
    </dataValidation>
    <dataValidation type="textLength" operator="lessThan" allowBlank="1" showInputMessage="1" showErrorMessage="1" errorTitle="Esta celda debe estar vacía. " error="Por favor, elimine cualquier texto que aparezca en esta celda." sqref="J9:J45" xr:uid="{C4E44648-E589-4800-8077-4CEF86DB7954}">
      <formula1>1</formula1>
    </dataValidation>
  </dataValidations>
  <pageMargins left="0.7" right="0.7" top="0.75" bottom="0.75" header="0.3" footer="0.3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oferta económica</vt:lpstr>
      <vt:lpstr>'Formulario 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Soler</dc:creator>
  <cp:lastModifiedBy>Miguel Ángel Pérez Vera</cp:lastModifiedBy>
  <cp:lastPrinted>2021-11-02T15:48:55Z</cp:lastPrinted>
  <dcterms:created xsi:type="dcterms:W3CDTF">2021-07-19T11:30:01Z</dcterms:created>
  <dcterms:modified xsi:type="dcterms:W3CDTF">2021-11-02T15:51:53Z</dcterms:modified>
</cp:coreProperties>
</file>